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96" windowWidth="16212" windowHeight="5280" tabRatio="278" firstSheet="1" activeTab="1"/>
  </bookViews>
  <sheets>
    <sheet name="Sheet1" sheetId="1" state="hidden" r:id="rId1"/>
    <sheet name="2.2 report of..." sheetId="2" r:id="rId2"/>
    <sheet name="Sheet3" sheetId="3" state="hidden" r:id="rId3"/>
  </sheets>
  <externalReferences>
    <externalReference r:id="rId4"/>
  </externalReferences>
  <definedNames>
    <definedName name="_xlnm.Print_Area" localSheetId="1">'2.2 report of...'!$A$1:$S$351</definedName>
    <definedName name="_xlnm.Print_Area" localSheetId="0">Sheet1!$A$1:$AA$405</definedName>
  </definedNames>
  <calcPr calcId="124519"/>
</workbook>
</file>

<file path=xl/calcChain.xml><?xml version="1.0" encoding="utf-8"?>
<calcChain xmlns="http://schemas.openxmlformats.org/spreadsheetml/2006/main">
  <c r="R53" i="2"/>
  <c r="O53"/>
  <c r="N53"/>
  <c r="M53"/>
  <c r="L53"/>
  <c r="X34"/>
  <c r="U34"/>
  <c r="R34"/>
  <c r="X33"/>
  <c r="U33"/>
  <c r="R33"/>
  <c r="X32"/>
  <c r="U32"/>
  <c r="R32"/>
  <c r="X31"/>
  <c r="U31"/>
  <c r="R31"/>
  <c r="X30"/>
  <c r="U30"/>
  <c r="R30"/>
  <c r="X29"/>
  <c r="U29"/>
  <c r="R29"/>
  <c r="X28"/>
  <c r="U28"/>
  <c r="R28"/>
  <c r="X27"/>
  <c r="U27"/>
  <c r="R27"/>
  <c r="X26"/>
  <c r="U26"/>
  <c r="R26"/>
  <c r="X25"/>
  <c r="U25"/>
  <c r="R25"/>
  <c r="X24"/>
  <c r="U24"/>
  <c r="R24"/>
  <c r="X23"/>
  <c r="U23"/>
  <c r="R23"/>
  <c r="X22"/>
  <c r="U22"/>
  <c r="R22"/>
  <c r="X21"/>
  <c r="U21"/>
  <c r="R21"/>
  <c r="X20"/>
  <c r="U20"/>
  <c r="R20"/>
  <c r="X19"/>
  <c r="U19"/>
  <c r="R19"/>
  <c r="X18"/>
  <c r="U18"/>
  <c r="R18"/>
  <c r="X17"/>
  <c r="U17"/>
  <c r="R17"/>
  <c r="X16"/>
  <c r="U16"/>
  <c r="R16"/>
  <c r="X15"/>
  <c r="U15"/>
  <c r="R15"/>
  <c r="X14"/>
  <c r="U14"/>
  <c r="R14"/>
  <c r="X13"/>
  <c r="U13"/>
  <c r="R13"/>
  <c r="X12"/>
  <c r="U12"/>
  <c r="R12"/>
  <c r="X11"/>
  <c r="U11"/>
  <c r="R11"/>
  <c r="X10"/>
  <c r="U10"/>
  <c r="R10"/>
  <c r="S7"/>
  <c r="W32" i="1"/>
  <c r="T32"/>
  <c r="P32"/>
  <c r="W31"/>
  <c r="T31"/>
  <c r="P31"/>
  <c r="W30"/>
  <c r="T30"/>
  <c r="P30"/>
  <c r="W29"/>
  <c r="T29"/>
  <c r="P29"/>
  <c r="W28"/>
  <c r="T28"/>
  <c r="P28"/>
  <c r="W27"/>
  <c r="T27"/>
  <c r="P27"/>
  <c r="W26"/>
  <c r="T26"/>
  <c r="P26"/>
  <c r="W25"/>
  <c r="T25"/>
  <c r="P25"/>
  <c r="W24"/>
  <c r="T24"/>
  <c r="P24"/>
  <c r="W23"/>
  <c r="T23"/>
  <c r="P23"/>
  <c r="W22"/>
  <c r="T22"/>
  <c r="P22"/>
  <c r="W21"/>
  <c r="T21"/>
  <c r="P21"/>
  <c r="W20"/>
  <c r="T20"/>
  <c r="P20"/>
  <c r="W19"/>
  <c r="T19"/>
  <c r="P19"/>
  <c r="W18"/>
  <c r="T18"/>
  <c r="P18"/>
  <c r="W17"/>
  <c r="T17"/>
  <c r="P17"/>
  <c r="W16"/>
  <c r="T16"/>
  <c r="P16"/>
  <c r="W15"/>
  <c r="T15"/>
  <c r="P15"/>
  <c r="W14"/>
  <c r="T14"/>
  <c r="P14"/>
  <c r="W13"/>
  <c r="T13"/>
  <c r="P13"/>
  <c r="W12"/>
  <c r="T12"/>
  <c r="P12"/>
  <c r="W11"/>
  <c r="T11"/>
  <c r="P11"/>
  <c r="W10"/>
  <c r="T10"/>
  <c r="P10"/>
  <c r="W9"/>
  <c r="T9"/>
  <c r="P9"/>
  <c r="W8"/>
  <c r="T8"/>
  <c r="P8"/>
  <c r="R5"/>
</calcChain>
</file>

<file path=xl/sharedStrings.xml><?xml version="1.0" encoding="utf-8"?>
<sst xmlns="http://schemas.openxmlformats.org/spreadsheetml/2006/main" count="190" uniqueCount="80">
  <si>
    <t>NRB Directive Form No.2.2</t>
  </si>
  <si>
    <t>S.N.</t>
  </si>
  <si>
    <t>Branch</t>
  </si>
  <si>
    <t>Group Name</t>
  </si>
  <si>
    <t>Name of Borrower</t>
  </si>
  <si>
    <t xml:space="preserve">Investment/Transaction Date </t>
  </si>
  <si>
    <t>Fund Based Credit</t>
  </si>
  <si>
    <t>Payment Date (DD/MM/YYYY</t>
  </si>
  <si>
    <t>Non-Funded Credit</t>
  </si>
  <si>
    <t>Loan Provision</t>
  </si>
  <si>
    <t>Deprive sector Amount (Rs)</t>
  </si>
  <si>
    <t>Remarks</t>
  </si>
  <si>
    <t>Type of Credit</t>
  </si>
  <si>
    <t>Approved Limit (Rs)</t>
  </si>
  <si>
    <t>Outstanding Principal (Rs)</t>
  </si>
  <si>
    <t>Outstanding Interest (Rs)</t>
  </si>
  <si>
    <t>Overdue Principal (Rs)</t>
  </si>
  <si>
    <t>Classification (1,2,3,4 &amp;5)</t>
  </si>
  <si>
    <t>Provision (Rs)</t>
  </si>
  <si>
    <t>ovdprin</t>
  </si>
  <si>
    <t>out prin</t>
  </si>
  <si>
    <t>classification</t>
  </si>
  <si>
    <t>L.L.Provision</t>
  </si>
  <si>
    <t>w'lnv]n</t>
  </si>
  <si>
    <t>z'l';nf v8\lu</t>
  </si>
  <si>
    <t>General</t>
  </si>
  <si>
    <t>;l/gf zfxL</t>
  </si>
  <si>
    <t>;l/tf zfxL</t>
  </si>
  <si>
    <t>s?0ff zfxL</t>
  </si>
  <si>
    <t>lutf zfxL</t>
  </si>
  <si>
    <t>dlg;f nfdf</t>
  </si>
  <si>
    <t>sfG5Ldfof zfxL</t>
  </si>
  <si>
    <t>dlGb/f zfxL</t>
  </si>
  <si>
    <t>clgtf /FlGht</t>
  </si>
  <si>
    <t>;fg'dfof /fh:ynf</t>
  </si>
  <si>
    <t>lbns'df/L &gt;]i7</t>
  </si>
  <si>
    <t>2071/3/32</t>
  </si>
  <si>
    <t>;[li6 du/</t>
  </si>
  <si>
    <t>dlg s;fO{</t>
  </si>
  <si>
    <t>ejfgL ;'jfn</t>
  </si>
  <si>
    <t>;'lgtf e08f/L</t>
  </si>
  <si>
    <t>k'ikf zfxL</t>
  </si>
  <si>
    <t>nIdL kl/of/</t>
  </si>
  <si>
    <t>udnf ;'jfn</t>
  </si>
  <si>
    <t>;'idf kl/of/</t>
  </si>
  <si>
    <t>lgn s'df/L n'O6]n</t>
  </si>
  <si>
    <t>k'0f}dfof tfdfª</t>
  </si>
  <si>
    <t>k'hg dfgfGw/</t>
  </si>
  <si>
    <t>/ldtf dfgGw/</t>
  </si>
  <si>
    <t>;+lutf dfgGw/</t>
  </si>
  <si>
    <t>l6sf dfofF g]kfnL</t>
  </si>
  <si>
    <t>2075/03/32</t>
  </si>
  <si>
    <t>for working sheet purpose  here below</t>
  </si>
  <si>
    <t>Samudayik Laghubitta Bittiya Sanstha Limited</t>
  </si>
  <si>
    <t xml:space="preserve"> Statement of Customer -Wise Loan Classification &amp; Loan Loss Provision (Quarterly)</t>
  </si>
  <si>
    <t>At the quarter ended  Chaitra,  2075</t>
  </si>
  <si>
    <t xml:space="preserve">Branch Name: </t>
  </si>
  <si>
    <t>qm=;+=</t>
  </si>
  <si>
    <t>;d"xsf] gfd -s]Gb| gDa/_</t>
  </si>
  <si>
    <t>shf{ k|sf/</t>
  </si>
  <si>
    <t xml:space="preserve">:jLs[t ;Ldf </t>
  </si>
  <si>
    <t xml:space="preserve">afFsL ;fFjf </t>
  </si>
  <si>
    <t xml:space="preserve">afFsL Jofh </t>
  </si>
  <si>
    <t>efvf gf3]sf] ;fFjf</t>
  </si>
  <si>
    <t>e'QmfgL ldlt</t>
  </si>
  <si>
    <t>shf{ Joa:yf</t>
  </si>
  <si>
    <t>s}lkmot</t>
  </si>
  <si>
    <t>juL{s/0f</t>
  </si>
  <si>
    <t>nufgL÷sf/f]jf/ ldlt</t>
  </si>
  <si>
    <t>k|b]z</t>
  </si>
  <si>
    <t>lhNnf</t>
  </si>
  <si>
    <t>j8f g+=</t>
  </si>
  <si>
    <t>gful/stf g+=</t>
  </si>
  <si>
    <t xml:space="preserve">C0fLsf] gfd </t>
  </si>
  <si>
    <t>:yfgLo tx</t>
  </si>
  <si>
    <t>u|fxslkR5] juL{s/0f ul/Psf] shf{x? tyf ;f]sf] gf]S;fgL Joa:yf ;DaGwL ljj/0f</t>
  </si>
  <si>
    <t>dlxgf M</t>
  </si>
  <si>
    <t>;fnM</t>
  </si>
  <si>
    <t>s'n hDdf M–</t>
  </si>
  <si>
    <t>Joj:yf   -?_</t>
  </si>
</sst>
</file>

<file path=xl/styles.xml><?xml version="1.0" encoding="utf-8"?>
<styleSheet xmlns="http://schemas.openxmlformats.org/spreadsheetml/2006/main">
  <numFmts count="6">
    <numFmt numFmtId="164" formatCode="[$-409]d/mmm/yyyy;@"/>
    <numFmt numFmtId="165" formatCode="_(* #,##0.00_);_(* \(#,##0.00\);_(* &quot;-&quot;??_);_(@_)"/>
    <numFmt numFmtId="166" formatCode="0.00;[Red]0.00"/>
    <numFmt numFmtId="167" formatCode="_(* #,##0_);_(* \(#,##0\);_(* &quot;-&quot;??_);_(@_)"/>
    <numFmt numFmtId="168" formatCode="[$-10461]yyyy\-mm\-dd;@"/>
    <numFmt numFmtId="169" formatCode="0.0"/>
  </numFmts>
  <fonts count="38">
    <font>
      <sz val="11"/>
      <color theme="1"/>
      <name val="Calibri"/>
      <family val="2"/>
      <scheme val="minor"/>
    </font>
    <font>
      <b/>
      <sz val="11"/>
      <color indexed="10"/>
      <name val="Calibri"/>
      <family val="2"/>
    </font>
    <font>
      <sz val="11"/>
      <color indexed="8"/>
      <name val="Calibri"/>
      <family val="2"/>
    </font>
    <font>
      <b/>
      <sz val="11"/>
      <name val="Calibri"/>
      <family val="2"/>
    </font>
    <font>
      <sz val="9"/>
      <name val="Calibri"/>
      <family val="2"/>
    </font>
    <font>
      <sz val="8"/>
      <name val="Calibri"/>
      <family val="2"/>
    </font>
    <font>
      <b/>
      <sz val="16"/>
      <color indexed="8"/>
      <name val="Calibri"/>
      <family val="2"/>
    </font>
    <font>
      <sz val="14"/>
      <color indexed="8"/>
      <name val="Calibri"/>
      <family val="2"/>
    </font>
    <font>
      <sz val="12"/>
      <color indexed="8"/>
      <name val="Calibri"/>
      <family val="2"/>
    </font>
    <font>
      <b/>
      <sz val="12"/>
      <name val="Calibri"/>
      <family val="2"/>
    </font>
    <font>
      <sz val="9"/>
      <color indexed="8"/>
      <name val="Calibri"/>
      <family val="2"/>
      <scheme val="minor"/>
    </font>
    <font>
      <sz val="10"/>
      <name val="Arial"/>
      <family val="2"/>
    </font>
    <font>
      <sz val="11"/>
      <name val="Calibri"/>
      <family val="2"/>
    </font>
    <font>
      <sz val="10"/>
      <name val="Calibri"/>
      <family val="2"/>
    </font>
    <font>
      <sz val="12"/>
      <name val="Calibri"/>
      <family val="2"/>
    </font>
    <font>
      <sz val="14"/>
      <name val="Preeti"/>
    </font>
    <font>
      <sz val="12"/>
      <name val="Times New Roman"/>
      <family val="1"/>
    </font>
    <font>
      <sz val="10"/>
      <color theme="1"/>
      <name val="Calibri"/>
      <family val="2"/>
      <scheme val="minor"/>
    </font>
    <font>
      <sz val="10"/>
      <name val="Times New Roman"/>
      <family val="1"/>
    </font>
    <font>
      <sz val="14"/>
      <color theme="1"/>
      <name val="Preeti"/>
    </font>
    <font>
      <sz val="14"/>
      <name val="Times New Roman"/>
      <family val="1"/>
    </font>
    <font>
      <sz val="14"/>
      <color theme="1"/>
      <name val="Times New Roman"/>
      <family val="1"/>
    </font>
    <font>
      <sz val="12"/>
      <name val="Arial"/>
      <family val="2"/>
    </font>
    <font>
      <sz val="14"/>
      <name val="Arial"/>
      <family val="2"/>
    </font>
    <font>
      <sz val="12"/>
      <name val="Calibri"/>
      <family val="2"/>
      <scheme val="minor"/>
    </font>
    <font>
      <sz val="12"/>
      <color theme="1"/>
      <name val="Times New Roman"/>
      <family val="1"/>
    </font>
    <font>
      <sz val="14"/>
      <color theme="1"/>
      <name val="Calibri"/>
      <family val="2"/>
      <scheme val="minor"/>
    </font>
    <font>
      <b/>
      <sz val="10"/>
      <color theme="1"/>
      <name val="Times New Roman"/>
      <family val="1"/>
    </font>
    <font>
      <sz val="10"/>
      <color rgb="FFFF0000"/>
      <name val="Calibri"/>
      <family val="2"/>
    </font>
    <font>
      <sz val="11"/>
      <color theme="1"/>
      <name val="Preeti"/>
    </font>
    <font>
      <sz val="11"/>
      <name val="Preeti"/>
    </font>
    <font>
      <sz val="10"/>
      <name val="Preeti"/>
    </font>
    <font>
      <sz val="8"/>
      <name val="Times New Roman"/>
      <family val="1"/>
    </font>
    <font>
      <sz val="12"/>
      <color indexed="8"/>
      <name val="Preeti"/>
    </font>
    <font>
      <sz val="16"/>
      <color indexed="8"/>
      <name val="Preeti"/>
    </font>
    <font>
      <sz val="15"/>
      <name val="Preeti"/>
    </font>
    <font>
      <sz val="10"/>
      <name val="FONTASY_ HIMALI_ TT"/>
      <family val="5"/>
    </font>
    <font>
      <sz val="12"/>
      <name val="FONTASY_ HIMALI_ TT"/>
      <family val="5"/>
    </font>
  </fonts>
  <fills count="19">
    <fill>
      <patternFill patternType="none"/>
    </fill>
    <fill>
      <patternFill patternType="gray125"/>
    </fill>
    <fill>
      <patternFill patternType="solid">
        <fgColor indexed="27"/>
        <bgColor indexed="64"/>
      </patternFill>
    </fill>
    <fill>
      <patternFill patternType="solid">
        <fgColor theme="9" tint="0.799981688894314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99"/>
        <bgColor indexed="64"/>
      </patternFill>
    </fill>
    <fill>
      <patternFill patternType="solid">
        <fgColor rgb="FFCCFF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s>
  <borders count="22">
    <border>
      <left/>
      <right/>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0" fontId="2" fillId="0" borderId="0"/>
    <xf numFmtId="0" fontId="11" fillId="0" borderId="0" applyFont="0" applyFill="0" applyBorder="0" applyAlignment="0" applyProtection="0"/>
    <xf numFmtId="0" fontId="2" fillId="0" borderId="0" applyFont="0" applyFill="0" applyBorder="0" applyAlignment="0" applyProtection="0"/>
    <xf numFmtId="0" fontId="11" fillId="0" borderId="0"/>
  </cellStyleXfs>
  <cellXfs count="277">
    <xf numFmtId="0" fontId="0" fillId="0" borderId="0" xfId="0"/>
    <xf numFmtId="0" fontId="0" fillId="2" borderId="0" xfId="0" applyFill="1" applyProtection="1">
      <protection hidden="1"/>
    </xf>
    <xf numFmtId="0" fontId="1" fillId="2" borderId="0" xfId="0" applyFont="1" applyFill="1" applyProtection="1">
      <protection hidden="1"/>
    </xf>
    <xf numFmtId="164" fontId="3" fillId="2" borderId="0" xfId="1" applyNumberFormat="1" applyFont="1" applyFill="1" applyAlignment="1" applyProtection="1">
      <protection hidden="1"/>
    </xf>
    <xf numFmtId="164" fontId="3" fillId="3" borderId="0" xfId="1" applyNumberFormat="1" applyFont="1" applyFill="1" applyAlignment="1" applyProtection="1">
      <protection hidden="1"/>
    </xf>
    <xf numFmtId="164" fontId="4" fillId="2" borderId="0" xfId="1" applyNumberFormat="1" applyFont="1" applyFill="1" applyAlignment="1" applyProtection="1">
      <alignment horizontal="center"/>
      <protection hidden="1"/>
    </xf>
    <xf numFmtId="164" fontId="3" fillId="2" borderId="0" xfId="1" applyNumberFormat="1" applyFont="1" applyFill="1" applyAlignment="1" applyProtection="1">
      <alignment horizontal="center"/>
      <protection hidden="1"/>
    </xf>
    <xf numFmtId="164" fontId="5" fillId="2" borderId="0" xfId="1" applyNumberFormat="1" applyFont="1" applyFill="1" applyProtection="1">
      <protection locked="0"/>
    </xf>
    <xf numFmtId="164" fontId="5" fillId="0" borderId="0" xfId="1" applyNumberFormat="1" applyFont="1" applyFill="1" applyProtection="1">
      <protection locked="0"/>
    </xf>
    <xf numFmtId="0" fontId="5" fillId="0" borderId="0" xfId="1" applyNumberFormat="1" applyFont="1" applyFill="1" applyProtection="1">
      <protection locked="0"/>
    </xf>
    <xf numFmtId="164" fontId="9" fillId="2" borderId="0" xfId="1" applyNumberFormat="1" applyFont="1" applyFill="1" applyBorder="1" applyAlignment="1" applyProtection="1">
      <alignment horizontal="center"/>
      <protection locked="0"/>
    </xf>
    <xf numFmtId="164" fontId="9" fillId="3" borderId="0" xfId="1" applyNumberFormat="1" applyFont="1" applyFill="1" applyBorder="1" applyAlignment="1" applyProtection="1">
      <alignment horizontal="center"/>
      <protection locked="0"/>
    </xf>
    <xf numFmtId="0" fontId="10" fillId="4" borderId="0" xfId="0" applyFont="1" applyFill="1" applyAlignment="1" applyProtection="1">
      <alignment horizontal="right"/>
      <protection hidden="1"/>
    </xf>
    <xf numFmtId="1" fontId="12" fillId="5" borderId="9" xfId="1" applyNumberFormat="1" applyFont="1" applyFill="1" applyBorder="1" applyAlignment="1" applyProtection="1">
      <alignment horizontal="center" vertical="center" wrapText="1"/>
      <protection hidden="1"/>
    </xf>
    <xf numFmtId="165" fontId="12" fillId="5" borderId="9" xfId="3" applyNumberFormat="1" applyFont="1" applyFill="1" applyBorder="1" applyAlignment="1" applyProtection="1">
      <alignment horizontal="center" vertical="center" wrapText="1"/>
      <protection hidden="1"/>
    </xf>
    <xf numFmtId="166" fontId="12" fillId="5" borderId="9" xfId="3" applyNumberFormat="1" applyFont="1" applyFill="1" applyBorder="1" applyAlignment="1" applyProtection="1">
      <alignment horizontal="center" vertical="center" wrapText="1"/>
      <protection hidden="1"/>
    </xf>
    <xf numFmtId="167" fontId="12" fillId="5" borderId="9" xfId="3" applyNumberFormat="1" applyFont="1" applyFill="1" applyBorder="1" applyAlignment="1" applyProtection="1">
      <alignment horizontal="center" vertical="center" wrapText="1"/>
      <protection hidden="1"/>
    </xf>
    <xf numFmtId="165" fontId="12" fillId="3" borderId="9" xfId="3" applyNumberFormat="1" applyFont="1" applyFill="1" applyBorder="1" applyAlignment="1" applyProtection="1">
      <alignment horizontal="center" vertical="center" wrapText="1"/>
      <protection hidden="1"/>
    </xf>
    <xf numFmtId="0" fontId="5" fillId="6" borderId="12" xfId="1" applyNumberFormat="1" applyFont="1" applyFill="1" applyBorder="1" applyAlignment="1" applyProtection="1">
      <alignment horizontal="left"/>
      <protection locked="0"/>
    </xf>
    <xf numFmtId="0" fontId="15" fillId="6" borderId="13" xfId="0" applyFont="1" applyFill="1" applyBorder="1" applyAlignment="1">
      <alignment horizontal="left"/>
    </xf>
    <xf numFmtId="0" fontId="16" fillId="6" borderId="14" xfId="0" applyFont="1" applyFill="1" applyBorder="1" applyAlignment="1">
      <alignment horizontal="left"/>
    </xf>
    <xf numFmtId="0" fontId="15" fillId="6" borderId="15" xfId="0" applyFont="1" applyFill="1" applyBorder="1" applyAlignment="1">
      <alignment horizontal="left" vertical="top" wrapText="1"/>
    </xf>
    <xf numFmtId="168" fontId="14" fillId="6" borderId="13" xfId="1" applyNumberFormat="1" applyFont="1" applyFill="1" applyBorder="1" applyAlignment="1" applyProtection="1">
      <alignment horizontal="left"/>
      <protection locked="0"/>
    </xf>
    <xf numFmtId="164" fontId="14" fillId="6" borderId="13" xfId="1" applyNumberFormat="1" applyFont="1" applyFill="1" applyBorder="1" applyProtection="1">
      <protection locked="0"/>
    </xf>
    <xf numFmtId="4" fontId="14" fillId="6" borderId="13" xfId="1" applyNumberFormat="1" applyFont="1" applyFill="1" applyBorder="1" applyAlignment="1" applyProtection="1">
      <alignment horizontal="right"/>
      <protection locked="0"/>
    </xf>
    <xf numFmtId="164" fontId="14" fillId="6" borderId="13" xfId="1" applyNumberFormat="1" applyFont="1" applyFill="1" applyBorder="1" applyAlignment="1" applyProtection="1">
      <alignment horizontal="left"/>
      <protection locked="0"/>
    </xf>
    <xf numFmtId="0" fontId="14" fillId="6" borderId="13" xfId="1" applyNumberFormat="1" applyFont="1" applyFill="1" applyBorder="1" applyProtection="1">
      <protection locked="0"/>
    </xf>
    <xf numFmtId="0" fontId="5" fillId="0" borderId="11" xfId="1" applyNumberFormat="1" applyFont="1" applyFill="1" applyBorder="1" applyProtection="1">
      <protection locked="0"/>
    </xf>
    <xf numFmtId="0" fontId="14" fillId="3" borderId="13" xfId="1" applyNumberFormat="1" applyFont="1" applyFill="1" applyBorder="1" applyProtection="1">
      <protection locked="0"/>
    </xf>
    <xf numFmtId="0" fontId="5" fillId="7" borderId="12" xfId="1" applyNumberFormat="1" applyFont="1" applyFill="1" applyBorder="1" applyAlignment="1" applyProtection="1">
      <alignment horizontal="left"/>
      <protection locked="0"/>
    </xf>
    <xf numFmtId="0" fontId="15" fillId="7" borderId="13" xfId="0" applyFont="1" applyFill="1" applyBorder="1" applyAlignment="1">
      <alignment horizontal="left"/>
    </xf>
    <xf numFmtId="0" fontId="16" fillId="7" borderId="15" xfId="0" applyFont="1" applyFill="1" applyBorder="1" applyAlignment="1">
      <alignment horizontal="left"/>
    </xf>
    <xf numFmtId="0" fontId="15" fillId="7" borderId="15" xfId="0" applyFont="1" applyFill="1" applyBorder="1" applyAlignment="1">
      <alignment horizontal="left" vertical="top" wrapText="1"/>
    </xf>
    <xf numFmtId="168" fontId="14" fillId="8" borderId="13" xfId="1" applyNumberFormat="1" applyFont="1" applyFill="1" applyBorder="1" applyAlignment="1" applyProtection="1">
      <alignment horizontal="left"/>
      <protection locked="0"/>
    </xf>
    <xf numFmtId="164" fontId="14" fillId="8" borderId="13" xfId="1" applyNumberFormat="1" applyFont="1" applyFill="1" applyBorder="1" applyProtection="1">
      <protection locked="0"/>
    </xf>
    <xf numFmtId="4" fontId="14" fillId="8" borderId="13" xfId="1" applyNumberFormat="1" applyFont="1" applyFill="1" applyBorder="1" applyAlignment="1" applyProtection="1">
      <alignment horizontal="right"/>
      <protection locked="0"/>
    </xf>
    <xf numFmtId="164" fontId="14" fillId="8" borderId="13" xfId="1" applyNumberFormat="1" applyFont="1" applyFill="1" applyBorder="1" applyAlignment="1" applyProtection="1">
      <alignment horizontal="left"/>
      <protection locked="0"/>
    </xf>
    <xf numFmtId="0" fontId="14" fillId="8" borderId="13" xfId="1" applyNumberFormat="1" applyFont="1" applyFill="1" applyBorder="1" applyProtection="1">
      <protection locked="0"/>
    </xf>
    <xf numFmtId="0" fontId="16" fillId="7" borderId="14" xfId="0" applyFont="1" applyFill="1" applyBorder="1" applyAlignment="1">
      <alignment horizontal="left"/>
    </xf>
    <xf numFmtId="0" fontId="15" fillId="7" borderId="11" xfId="0" applyFont="1" applyFill="1" applyBorder="1" applyAlignment="1">
      <alignment horizontal="left" vertical="top" wrapText="1"/>
    </xf>
    <xf numFmtId="168" fontId="14" fillId="8" borderId="11" xfId="1" applyNumberFormat="1" applyFont="1" applyFill="1" applyBorder="1" applyAlignment="1" applyProtection="1">
      <alignment horizontal="left"/>
      <protection locked="0"/>
    </xf>
    <xf numFmtId="168" fontId="16" fillId="7" borderId="16" xfId="0" applyNumberFormat="1" applyFont="1" applyFill="1" applyBorder="1" applyAlignment="1">
      <alignment horizontal="left" vertical="top" wrapText="1"/>
    </xf>
    <xf numFmtId="4" fontId="14" fillId="9" borderId="13" xfId="1" applyNumberFormat="1" applyFont="1" applyFill="1" applyBorder="1" applyAlignment="1" applyProtection="1">
      <alignment horizontal="right"/>
      <protection locked="0"/>
    </xf>
    <xf numFmtId="164" fontId="14" fillId="9" borderId="13" xfId="1" applyNumberFormat="1" applyFont="1" applyFill="1" applyBorder="1" applyAlignment="1" applyProtection="1">
      <alignment horizontal="left"/>
      <protection locked="0"/>
    </xf>
    <xf numFmtId="0" fontId="14" fillId="9" borderId="13" xfId="1" applyNumberFormat="1" applyFont="1" applyFill="1" applyBorder="1" applyProtection="1">
      <protection locked="0"/>
    </xf>
    <xf numFmtId="168" fontId="16" fillId="7" borderId="11" xfId="0" applyNumberFormat="1" applyFont="1" applyFill="1" applyBorder="1" applyAlignment="1">
      <alignment horizontal="left" vertical="top" wrapText="1"/>
    </xf>
    <xf numFmtId="0" fontId="16" fillId="9" borderId="11" xfId="0" applyFont="1" applyFill="1" applyBorder="1" applyAlignment="1">
      <alignment horizontal="right" vertical="top" wrapText="1"/>
    </xf>
    <xf numFmtId="0" fontId="19" fillId="6" borderId="17" xfId="0" applyFont="1" applyFill="1" applyBorder="1" applyAlignment="1">
      <alignment horizontal="left"/>
    </xf>
    <xf numFmtId="0" fontId="16" fillId="6" borderId="15" xfId="0" applyFont="1" applyFill="1" applyBorder="1" applyAlignment="1">
      <alignment horizontal="left"/>
    </xf>
    <xf numFmtId="0" fontId="20" fillId="6" borderId="15" xfId="0" applyFont="1" applyFill="1" applyBorder="1" applyAlignment="1">
      <alignment horizontal="left" vertical="top" wrapText="1"/>
    </xf>
    <xf numFmtId="168" fontId="16" fillId="6" borderId="11" xfId="0" applyNumberFormat="1" applyFont="1" applyFill="1" applyBorder="1" applyAlignment="1">
      <alignment horizontal="left" vertical="top" wrapText="1"/>
    </xf>
    <xf numFmtId="0" fontId="16" fillId="6" borderId="11" xfId="0" applyFont="1" applyFill="1" applyBorder="1" applyAlignment="1">
      <alignment horizontal="right" vertical="top" wrapText="1"/>
    </xf>
    <xf numFmtId="0" fontId="19" fillId="11" borderId="17" xfId="0" applyFont="1" applyFill="1" applyBorder="1" applyAlignment="1">
      <alignment horizontal="left"/>
    </xf>
    <xf numFmtId="0" fontId="16" fillId="11" borderId="15" xfId="0" applyFont="1" applyFill="1" applyBorder="1" applyAlignment="1">
      <alignment horizontal="left"/>
    </xf>
    <xf numFmtId="0" fontId="20" fillId="11" borderId="15" xfId="0" applyFont="1" applyFill="1" applyBorder="1" applyAlignment="1">
      <alignment horizontal="left" vertical="top" wrapText="1"/>
    </xf>
    <xf numFmtId="168" fontId="16" fillId="11" borderId="11" xfId="0" applyNumberFormat="1" applyFont="1" applyFill="1" applyBorder="1" applyAlignment="1">
      <alignment horizontal="left" vertical="top" wrapText="1"/>
    </xf>
    <xf numFmtId="0" fontId="16" fillId="11" borderId="14" xfId="0" applyFont="1" applyFill="1" applyBorder="1" applyAlignment="1">
      <alignment horizontal="left"/>
    </xf>
    <xf numFmtId="0" fontId="21" fillId="11" borderId="15" xfId="0" applyFont="1" applyFill="1" applyBorder="1" applyAlignment="1">
      <alignment horizontal="left"/>
    </xf>
    <xf numFmtId="0" fontId="20" fillId="11" borderId="15" xfId="0" applyFont="1" applyFill="1" applyBorder="1" applyAlignment="1">
      <alignment horizontal="left"/>
    </xf>
    <xf numFmtId="0" fontId="16" fillId="9" borderId="13" xfId="0" applyFont="1" applyFill="1" applyBorder="1" applyAlignment="1">
      <alignment horizontal="right" vertical="top" wrapText="1"/>
    </xf>
    <xf numFmtId="0" fontId="20" fillId="11" borderId="14" xfId="0" applyFont="1" applyFill="1" applyBorder="1" applyAlignment="1">
      <alignment horizontal="left"/>
    </xf>
    <xf numFmtId="0" fontId="22" fillId="11" borderId="11" xfId="0" applyFont="1" applyFill="1" applyBorder="1" applyAlignment="1">
      <alignment horizontal="left"/>
    </xf>
    <xf numFmtId="0" fontId="23" fillId="11" borderId="11" xfId="0" applyFont="1" applyFill="1" applyBorder="1" applyAlignment="1">
      <alignment horizontal="left"/>
    </xf>
    <xf numFmtId="168" fontId="22" fillId="11" borderId="11" xfId="0" applyNumberFormat="1" applyFont="1" applyFill="1" applyBorder="1" applyAlignment="1">
      <alignment horizontal="left"/>
    </xf>
    <xf numFmtId="4" fontId="14" fillId="12" borderId="13" xfId="1" applyNumberFormat="1" applyFont="1" applyFill="1" applyBorder="1" applyAlignment="1" applyProtection="1">
      <alignment horizontal="right"/>
      <protection locked="0"/>
    </xf>
    <xf numFmtId="164" fontId="14" fillId="12" borderId="13" xfId="1" applyNumberFormat="1" applyFont="1" applyFill="1" applyBorder="1" applyAlignment="1" applyProtection="1">
      <alignment horizontal="left"/>
      <protection locked="0"/>
    </xf>
    <xf numFmtId="0" fontId="14" fillId="12" borderId="13" xfId="1" applyNumberFormat="1" applyFont="1" applyFill="1" applyBorder="1" applyProtection="1">
      <protection locked="0"/>
    </xf>
    <xf numFmtId="0" fontId="15" fillId="12" borderId="11" xfId="0" applyFont="1" applyFill="1" applyBorder="1" applyAlignment="1">
      <alignment horizontal="left"/>
    </xf>
    <xf numFmtId="0" fontId="15" fillId="6" borderId="11" xfId="0" applyFont="1" applyFill="1" applyBorder="1" applyAlignment="1">
      <alignment horizontal="left"/>
    </xf>
    <xf numFmtId="0" fontId="22" fillId="6" borderId="11" xfId="0" applyFont="1" applyFill="1" applyBorder="1" applyAlignment="1">
      <alignment horizontal="left"/>
    </xf>
    <xf numFmtId="0" fontId="23" fillId="6" borderId="11" xfId="0" applyFont="1" applyFill="1" applyBorder="1" applyAlignment="1">
      <alignment horizontal="left"/>
    </xf>
    <xf numFmtId="168" fontId="22" fillId="6" borderId="11" xfId="0" applyNumberFormat="1" applyFont="1" applyFill="1" applyBorder="1" applyAlignment="1">
      <alignment horizontal="left"/>
    </xf>
    <xf numFmtId="0" fontId="15" fillId="11" borderId="11" xfId="0" applyFont="1" applyFill="1" applyBorder="1" applyAlignment="1">
      <alignment horizontal="left"/>
    </xf>
    <xf numFmtId="4" fontId="14" fillId="13" borderId="13" xfId="1" applyNumberFormat="1" applyFont="1" applyFill="1" applyBorder="1" applyAlignment="1" applyProtection="1">
      <alignment horizontal="right"/>
      <protection locked="0"/>
    </xf>
    <xf numFmtId="164" fontId="14" fillId="13" borderId="13" xfId="1" applyNumberFormat="1" applyFont="1" applyFill="1" applyBorder="1" applyAlignment="1" applyProtection="1">
      <alignment horizontal="left"/>
      <protection locked="0"/>
    </xf>
    <xf numFmtId="0" fontId="14" fillId="13" borderId="13" xfId="1" applyNumberFormat="1" applyFont="1" applyFill="1" applyBorder="1" applyProtection="1">
      <protection locked="0"/>
    </xf>
    <xf numFmtId="4" fontId="14" fillId="14" borderId="13" xfId="1" applyNumberFormat="1" applyFont="1" applyFill="1" applyBorder="1" applyAlignment="1" applyProtection="1">
      <alignment horizontal="right"/>
      <protection locked="0"/>
    </xf>
    <xf numFmtId="164" fontId="14" fillId="14" borderId="13" xfId="1" applyNumberFormat="1" applyFont="1" applyFill="1" applyBorder="1" applyAlignment="1" applyProtection="1">
      <alignment horizontal="left"/>
      <protection locked="0"/>
    </xf>
    <xf numFmtId="0" fontId="14" fillId="14" borderId="13" xfId="1" applyNumberFormat="1" applyFont="1" applyFill="1" applyBorder="1" applyProtection="1">
      <protection locked="0"/>
    </xf>
    <xf numFmtId="0" fontId="20" fillId="6" borderId="11" xfId="0" applyFont="1" applyFill="1" applyBorder="1" applyAlignment="1">
      <alignment horizontal="left"/>
    </xf>
    <xf numFmtId="0" fontId="15" fillId="7" borderId="11" xfId="0" applyFont="1" applyFill="1" applyBorder="1" applyAlignment="1">
      <alignment horizontal="left"/>
    </xf>
    <xf numFmtId="0" fontId="22" fillId="7" borderId="11" xfId="0" applyFont="1" applyFill="1" applyBorder="1" applyAlignment="1">
      <alignment horizontal="left"/>
    </xf>
    <xf numFmtId="0" fontId="20" fillId="7" borderId="11" xfId="0" applyFont="1" applyFill="1" applyBorder="1" applyAlignment="1">
      <alignment horizontal="left"/>
    </xf>
    <xf numFmtId="168" fontId="22" fillId="7" borderId="11" xfId="0" applyNumberFormat="1" applyFont="1" applyFill="1" applyBorder="1" applyAlignment="1">
      <alignment horizontal="left"/>
    </xf>
    <xf numFmtId="164" fontId="14" fillId="7" borderId="13" xfId="1" applyNumberFormat="1" applyFont="1" applyFill="1" applyBorder="1" applyProtection="1">
      <protection locked="0"/>
    </xf>
    <xf numFmtId="4" fontId="14" fillId="7" borderId="13" xfId="1" applyNumberFormat="1" applyFont="1" applyFill="1" applyBorder="1" applyAlignment="1" applyProtection="1">
      <alignment horizontal="right"/>
      <protection locked="0"/>
    </xf>
    <xf numFmtId="164" fontId="14" fillId="7" borderId="13" xfId="1" applyNumberFormat="1" applyFont="1" applyFill="1" applyBorder="1" applyAlignment="1" applyProtection="1">
      <alignment horizontal="left"/>
      <protection locked="0"/>
    </xf>
    <xf numFmtId="0" fontId="14" fillId="7" borderId="13" xfId="1" applyNumberFormat="1" applyFont="1" applyFill="1" applyBorder="1" applyProtection="1">
      <protection locked="0"/>
    </xf>
    <xf numFmtId="4" fontId="14" fillId="3" borderId="13" xfId="1" applyNumberFormat="1" applyFont="1" applyFill="1" applyBorder="1" applyAlignment="1" applyProtection="1">
      <alignment horizontal="right"/>
      <protection locked="0"/>
    </xf>
    <xf numFmtId="164" fontId="14" fillId="3" borderId="13" xfId="1" applyNumberFormat="1" applyFont="1" applyFill="1" applyBorder="1" applyAlignment="1" applyProtection="1">
      <alignment horizontal="left"/>
      <protection locked="0"/>
    </xf>
    <xf numFmtId="0" fontId="22" fillId="11" borderId="11" xfId="0" applyFont="1" applyFill="1" applyBorder="1" applyAlignment="1">
      <alignment horizontal="left" vertical="center" wrapText="1"/>
    </xf>
    <xf numFmtId="0" fontId="15" fillId="11" borderId="11" xfId="0" applyFont="1" applyFill="1" applyBorder="1" applyAlignment="1">
      <alignment horizontal="left" vertical="center" wrapText="1"/>
    </xf>
    <xf numFmtId="168" fontId="16" fillId="11" borderId="11" xfId="0" applyNumberFormat="1" applyFont="1" applyFill="1" applyBorder="1" applyAlignment="1">
      <alignment horizontal="left" vertical="center" wrapText="1"/>
    </xf>
    <xf numFmtId="0" fontId="16" fillId="11" borderId="13" xfId="0" applyFont="1" applyFill="1" applyBorder="1" applyAlignment="1">
      <alignment horizontal="left"/>
    </xf>
    <xf numFmtId="0" fontId="15" fillId="11" borderId="13" xfId="0" applyFont="1" applyFill="1" applyBorder="1" applyAlignment="1">
      <alignment horizontal="left" vertical="top" wrapText="1"/>
    </xf>
    <xf numFmtId="168" fontId="16" fillId="11" borderId="13" xfId="0" applyNumberFormat="1" applyFont="1" applyFill="1" applyBorder="1" applyAlignment="1">
      <alignment horizontal="left" vertical="center" wrapText="1"/>
    </xf>
    <xf numFmtId="0" fontId="16" fillId="11" borderId="11" xfId="0" applyFont="1" applyFill="1" applyBorder="1" applyAlignment="1">
      <alignment horizontal="left"/>
    </xf>
    <xf numFmtId="0" fontId="19" fillId="11" borderId="11" xfId="0" applyFont="1" applyFill="1" applyBorder="1" applyAlignment="1">
      <alignment horizontal="left"/>
    </xf>
    <xf numFmtId="168" fontId="24" fillId="11" borderId="11" xfId="0" applyNumberFormat="1" applyFont="1" applyFill="1" applyBorder="1" applyAlignment="1">
      <alignment horizontal="left" vertical="center"/>
    </xf>
    <xf numFmtId="0" fontId="5" fillId="6" borderId="11" xfId="1" applyNumberFormat="1" applyFont="1" applyFill="1" applyBorder="1" applyProtection="1">
      <protection locked="0"/>
    </xf>
    <xf numFmtId="0" fontId="15" fillId="11" borderId="11" xfId="0" applyFont="1" applyFill="1" applyBorder="1" applyAlignment="1">
      <alignment horizontal="left" vertical="top" wrapText="1"/>
    </xf>
    <xf numFmtId="0" fontId="16" fillId="6" borderId="11" xfId="0" applyFont="1" applyFill="1" applyBorder="1" applyAlignment="1">
      <alignment horizontal="left"/>
    </xf>
    <xf numFmtId="0" fontId="15" fillId="6" borderId="11" xfId="0" applyFont="1" applyFill="1" applyBorder="1" applyAlignment="1">
      <alignment horizontal="left" vertical="top" wrapText="1"/>
    </xf>
    <xf numFmtId="168" fontId="16" fillId="6" borderId="11" xfId="0" applyNumberFormat="1" applyFont="1" applyFill="1" applyBorder="1" applyAlignment="1">
      <alignment horizontal="left" vertical="center" wrapText="1"/>
    </xf>
    <xf numFmtId="0" fontId="15" fillId="3" borderId="11" xfId="0" applyFont="1" applyFill="1" applyBorder="1" applyAlignment="1">
      <alignment horizontal="left"/>
    </xf>
    <xf numFmtId="4" fontId="14" fillId="3" borderId="11" xfId="1" applyNumberFormat="1" applyFont="1" applyFill="1" applyBorder="1" applyAlignment="1" applyProtection="1">
      <alignment horizontal="right"/>
      <protection locked="0"/>
    </xf>
    <xf numFmtId="0" fontId="20" fillId="11" borderId="11" xfId="0" applyFont="1" applyFill="1" applyBorder="1" applyAlignment="1">
      <alignment horizontal="left" vertical="top" wrapText="1"/>
    </xf>
    <xf numFmtId="4" fontId="14" fillId="15" borderId="13" xfId="1" applyNumberFormat="1" applyFont="1" applyFill="1" applyBorder="1" applyAlignment="1" applyProtection="1">
      <alignment horizontal="right"/>
      <protection locked="0"/>
    </xf>
    <xf numFmtId="4" fontId="14" fillId="15" borderId="11" xfId="1" applyNumberFormat="1" applyFont="1" applyFill="1" applyBorder="1" applyAlignment="1" applyProtection="1">
      <alignment horizontal="right"/>
      <protection locked="0"/>
    </xf>
    <xf numFmtId="164" fontId="14" fillId="15" borderId="13" xfId="1" applyNumberFormat="1" applyFont="1" applyFill="1" applyBorder="1" applyAlignment="1" applyProtection="1">
      <alignment horizontal="left"/>
      <protection locked="0"/>
    </xf>
    <xf numFmtId="0" fontId="14" fillId="15" borderId="13" xfId="1" applyNumberFormat="1" applyFont="1" applyFill="1" applyBorder="1" applyProtection="1">
      <protection locked="0"/>
    </xf>
    <xf numFmtId="4" fontId="14" fillId="6" borderId="11" xfId="1" applyNumberFormat="1" applyFont="1" applyFill="1" applyBorder="1" applyAlignment="1" applyProtection="1">
      <alignment horizontal="right"/>
      <protection locked="0"/>
    </xf>
    <xf numFmtId="164" fontId="14" fillId="15" borderId="11" xfId="1" applyNumberFormat="1" applyFont="1" applyFill="1" applyBorder="1" applyAlignment="1" applyProtection="1">
      <alignment horizontal="left"/>
      <protection locked="0"/>
    </xf>
    <xf numFmtId="0" fontId="14" fillId="15" borderId="11" xfId="1" applyNumberFormat="1" applyFont="1" applyFill="1" applyBorder="1" applyProtection="1">
      <protection locked="0"/>
    </xf>
    <xf numFmtId="0" fontId="20" fillId="6" borderId="11" xfId="0" applyFont="1" applyFill="1" applyBorder="1" applyAlignment="1">
      <alignment horizontal="left" vertical="top" wrapText="1"/>
    </xf>
    <xf numFmtId="164" fontId="14" fillId="6" borderId="11" xfId="1" applyNumberFormat="1" applyFont="1" applyFill="1" applyBorder="1" applyAlignment="1" applyProtection="1">
      <alignment horizontal="left"/>
      <protection locked="0"/>
    </xf>
    <xf numFmtId="0" fontId="14" fillId="6" borderId="11" xfId="1" applyNumberFormat="1" applyFont="1" applyFill="1" applyBorder="1" applyProtection="1">
      <protection locked="0"/>
    </xf>
    <xf numFmtId="4" fontId="14" fillId="12" borderId="11" xfId="1" applyNumberFormat="1" applyFont="1" applyFill="1" applyBorder="1" applyAlignment="1" applyProtection="1">
      <alignment horizontal="right"/>
      <protection locked="0"/>
    </xf>
    <xf numFmtId="164" fontId="14" fillId="12" borderId="11" xfId="1" applyNumberFormat="1" applyFont="1" applyFill="1" applyBorder="1" applyAlignment="1" applyProtection="1">
      <alignment horizontal="left"/>
      <protection locked="0"/>
    </xf>
    <xf numFmtId="0" fontId="14" fillId="12" borderId="11" xfId="1" applyNumberFormat="1" applyFont="1" applyFill="1" applyBorder="1" applyProtection="1">
      <protection locked="0"/>
    </xf>
    <xf numFmtId="164" fontId="5" fillId="6" borderId="0" xfId="1" applyNumberFormat="1" applyFont="1" applyFill="1" applyProtection="1">
      <protection locked="0"/>
    </xf>
    <xf numFmtId="164" fontId="5" fillId="7" borderId="0" xfId="1" applyNumberFormat="1" applyFont="1" applyFill="1" applyProtection="1">
      <protection locked="0"/>
    </xf>
    <xf numFmtId="0" fontId="16" fillId="7" borderId="11" xfId="0" applyFont="1" applyFill="1" applyBorder="1" applyAlignment="1">
      <alignment horizontal="left"/>
    </xf>
    <xf numFmtId="168" fontId="16" fillId="7" borderId="11" xfId="0" applyNumberFormat="1" applyFont="1" applyFill="1" applyBorder="1" applyAlignment="1">
      <alignment horizontal="left" vertical="center" wrapText="1"/>
    </xf>
    <xf numFmtId="4" fontId="14" fillId="7" borderId="11" xfId="1" applyNumberFormat="1" applyFont="1" applyFill="1" applyBorder="1" applyAlignment="1" applyProtection="1">
      <alignment horizontal="right"/>
      <protection locked="0"/>
    </xf>
    <xf numFmtId="164" fontId="14" fillId="7" borderId="11" xfId="1" applyNumberFormat="1" applyFont="1" applyFill="1" applyBorder="1" applyAlignment="1" applyProtection="1">
      <alignment horizontal="left"/>
      <protection locked="0"/>
    </xf>
    <xf numFmtId="0" fontId="14" fillId="7" borderId="11" xfId="1" applyNumberFormat="1" applyFont="1" applyFill="1" applyBorder="1" applyProtection="1">
      <protection locked="0"/>
    </xf>
    <xf numFmtId="0" fontId="5" fillId="7" borderId="11" xfId="1" applyNumberFormat="1" applyFont="1" applyFill="1" applyBorder="1" applyProtection="1">
      <protection locked="0"/>
    </xf>
    <xf numFmtId="0" fontId="20" fillId="7" borderId="11" xfId="0" applyFont="1" applyFill="1" applyBorder="1" applyAlignment="1">
      <alignment horizontal="left" vertical="top" wrapText="1"/>
    </xf>
    <xf numFmtId="4" fontId="16" fillId="6" borderId="11" xfId="1" applyNumberFormat="1" applyFont="1" applyFill="1" applyBorder="1" applyAlignment="1" applyProtection="1">
      <alignment horizontal="right"/>
      <protection locked="0"/>
    </xf>
    <xf numFmtId="4" fontId="24" fillId="6" borderId="11" xfId="1" applyNumberFormat="1" applyFont="1" applyFill="1" applyBorder="1" applyAlignment="1" applyProtection="1">
      <alignment horizontal="right"/>
      <protection locked="0"/>
    </xf>
    <xf numFmtId="4" fontId="16" fillId="16" borderId="11" xfId="1" applyNumberFormat="1" applyFont="1" applyFill="1" applyBorder="1" applyAlignment="1" applyProtection="1">
      <alignment horizontal="right"/>
      <protection locked="0"/>
    </xf>
    <xf numFmtId="4" fontId="24" fillId="16" borderId="11" xfId="1" applyNumberFormat="1" applyFont="1" applyFill="1" applyBorder="1" applyAlignment="1" applyProtection="1">
      <alignment horizontal="right"/>
      <protection locked="0"/>
    </xf>
    <xf numFmtId="4" fontId="14" fillId="16" borderId="11" xfId="1" applyNumberFormat="1" applyFont="1" applyFill="1" applyBorder="1" applyAlignment="1" applyProtection="1">
      <alignment horizontal="right"/>
      <protection locked="0"/>
    </xf>
    <xf numFmtId="164" fontId="14" fillId="16" borderId="11" xfId="1" applyNumberFormat="1" applyFont="1" applyFill="1" applyBorder="1" applyAlignment="1" applyProtection="1">
      <alignment horizontal="left"/>
      <protection locked="0"/>
    </xf>
    <xf numFmtId="0" fontId="14" fillId="16" borderId="11" xfId="1" applyNumberFormat="1" applyFont="1" applyFill="1" applyBorder="1" applyProtection="1">
      <protection locked="0"/>
    </xf>
    <xf numFmtId="4" fontId="16" fillId="17" borderId="11" xfId="1" applyNumberFormat="1" applyFont="1" applyFill="1" applyBorder="1" applyAlignment="1" applyProtection="1">
      <alignment horizontal="right"/>
      <protection locked="0"/>
    </xf>
    <xf numFmtId="4" fontId="24" fillId="17" borderId="11" xfId="1" applyNumberFormat="1" applyFont="1" applyFill="1" applyBorder="1" applyAlignment="1" applyProtection="1">
      <alignment horizontal="right"/>
      <protection locked="0"/>
    </xf>
    <xf numFmtId="4" fontId="14" fillId="17" borderId="11" xfId="1" applyNumberFormat="1" applyFont="1" applyFill="1" applyBorder="1" applyAlignment="1" applyProtection="1">
      <alignment horizontal="right"/>
      <protection locked="0"/>
    </xf>
    <xf numFmtId="164" fontId="14" fillId="17" borderId="11" xfId="1" applyNumberFormat="1" applyFont="1" applyFill="1" applyBorder="1" applyAlignment="1" applyProtection="1">
      <alignment horizontal="left"/>
      <protection locked="0"/>
    </xf>
    <xf numFmtId="0" fontId="14" fillId="17" borderId="11" xfId="1" applyNumberFormat="1" applyFont="1" applyFill="1" applyBorder="1" applyProtection="1">
      <protection locked="0"/>
    </xf>
    <xf numFmtId="4" fontId="16" fillId="18" borderId="11" xfId="1" applyNumberFormat="1" applyFont="1" applyFill="1" applyBorder="1" applyAlignment="1" applyProtection="1">
      <alignment horizontal="right"/>
      <protection locked="0"/>
    </xf>
    <xf numFmtId="4" fontId="24" fillId="18" borderId="11" xfId="1" applyNumberFormat="1" applyFont="1" applyFill="1" applyBorder="1" applyAlignment="1" applyProtection="1">
      <alignment horizontal="right"/>
      <protection locked="0"/>
    </xf>
    <xf numFmtId="4" fontId="14" fillId="18" borderId="11" xfId="1" applyNumberFormat="1" applyFont="1" applyFill="1" applyBorder="1" applyAlignment="1" applyProtection="1">
      <alignment horizontal="right"/>
      <protection locked="0"/>
    </xf>
    <xf numFmtId="164" fontId="14" fillId="18" borderId="11" xfId="1" applyNumberFormat="1" applyFont="1" applyFill="1" applyBorder="1" applyAlignment="1" applyProtection="1">
      <alignment horizontal="left"/>
      <protection locked="0"/>
    </xf>
    <xf numFmtId="0" fontId="14" fillId="18" borderId="11" xfId="1" applyNumberFormat="1" applyFont="1" applyFill="1" applyBorder="1" applyProtection="1">
      <protection locked="0"/>
    </xf>
    <xf numFmtId="4" fontId="14" fillId="10" borderId="11" xfId="1" applyNumberFormat="1" applyFont="1" applyFill="1" applyBorder="1" applyAlignment="1" applyProtection="1">
      <alignment horizontal="right"/>
      <protection locked="0"/>
    </xf>
    <xf numFmtId="164" fontId="14" fillId="10" borderId="11" xfId="1" applyNumberFormat="1" applyFont="1" applyFill="1" applyBorder="1" applyAlignment="1" applyProtection="1">
      <alignment horizontal="left"/>
      <protection locked="0"/>
    </xf>
    <xf numFmtId="0" fontId="14" fillId="10" borderId="11" xfId="1" applyNumberFormat="1" applyFont="1" applyFill="1" applyBorder="1" applyProtection="1">
      <protection locked="0"/>
    </xf>
    <xf numFmtId="2" fontId="14" fillId="2" borderId="11" xfId="2" applyNumberFormat="1" applyFont="1" applyFill="1" applyBorder="1" applyProtection="1">
      <protection hidden="1"/>
    </xf>
    <xf numFmtId="0" fontId="22" fillId="0" borderId="11" xfId="0" applyFont="1" applyBorder="1"/>
    <xf numFmtId="0" fontId="22" fillId="6" borderId="11" xfId="0" applyFont="1" applyFill="1" applyBorder="1"/>
    <xf numFmtId="0" fontId="25" fillId="7" borderId="11" xfId="0" applyFont="1" applyFill="1" applyBorder="1" applyAlignment="1">
      <alignment horizontal="left"/>
    </xf>
    <xf numFmtId="0" fontId="19" fillId="7" borderId="11" xfId="0" applyFont="1" applyFill="1" applyBorder="1" applyAlignment="1">
      <alignment horizontal="left"/>
    </xf>
    <xf numFmtId="168" fontId="25" fillId="7" borderId="11" xfId="0" applyNumberFormat="1" applyFont="1" applyFill="1" applyBorder="1" applyAlignment="1">
      <alignment horizontal="left"/>
    </xf>
    <xf numFmtId="0" fontId="22" fillId="7" borderId="11" xfId="0" applyFont="1" applyFill="1" applyBorder="1"/>
    <xf numFmtId="0" fontId="25" fillId="0" borderId="11" xfId="0" applyFont="1" applyBorder="1" applyAlignment="1">
      <alignment horizontal="left"/>
    </xf>
    <xf numFmtId="0" fontId="19" fillId="0" borderId="11" xfId="0" applyFont="1" applyBorder="1" applyAlignment="1">
      <alignment horizontal="left"/>
    </xf>
    <xf numFmtId="168" fontId="25" fillId="0" borderId="11" xfId="0" applyNumberFormat="1" applyFont="1" applyBorder="1" applyAlignment="1">
      <alignment horizontal="left"/>
    </xf>
    <xf numFmtId="0" fontId="25" fillId="6" borderId="11" xfId="0" applyFont="1" applyFill="1" applyBorder="1" applyAlignment="1">
      <alignment horizontal="left"/>
    </xf>
    <xf numFmtId="0" fontId="19" fillId="6" borderId="11" xfId="0" applyFont="1" applyFill="1" applyBorder="1" applyAlignment="1">
      <alignment horizontal="left"/>
    </xf>
    <xf numFmtId="168" fontId="25" fillId="6" borderId="11" xfId="0" applyNumberFormat="1" applyFont="1" applyFill="1" applyBorder="1" applyAlignment="1">
      <alignment horizontal="left"/>
    </xf>
    <xf numFmtId="0" fontId="19" fillId="0" borderId="11" xfId="0" applyFont="1" applyBorder="1" applyAlignment="1">
      <alignment horizontal="left" vertical="center"/>
    </xf>
    <xf numFmtId="0" fontId="19" fillId="6" borderId="11" xfId="0" applyFont="1" applyFill="1" applyBorder="1" applyAlignment="1">
      <alignment horizontal="left" vertical="center"/>
    </xf>
    <xf numFmtId="164" fontId="14" fillId="6" borderId="11" xfId="1" applyNumberFormat="1" applyFont="1" applyFill="1" applyBorder="1" applyProtection="1">
      <protection locked="0"/>
    </xf>
    <xf numFmtId="164" fontId="14" fillId="8" borderId="11" xfId="1" applyNumberFormat="1" applyFont="1" applyFill="1" applyBorder="1" applyProtection="1">
      <protection locked="0"/>
    </xf>
    <xf numFmtId="0" fontId="24" fillId="6" borderId="11" xfId="0" applyFont="1" applyFill="1" applyBorder="1" applyAlignment="1">
      <alignment horizontal="left"/>
    </xf>
    <xf numFmtId="0" fontId="16" fillId="6" borderId="14" xfId="0" applyFont="1" applyFill="1" applyBorder="1" applyAlignment="1">
      <alignment horizontal="center"/>
    </xf>
    <xf numFmtId="0" fontId="15" fillId="6" borderId="11" xfId="0" applyFont="1" applyFill="1" applyBorder="1" applyAlignment="1">
      <alignment vertical="top" wrapText="1"/>
    </xf>
    <xf numFmtId="0" fontId="24" fillId="7" borderId="11" xfId="0" applyFont="1" applyFill="1" applyBorder="1" applyAlignment="1">
      <alignment horizontal="left"/>
    </xf>
    <xf numFmtId="0" fontId="16" fillId="0" borderId="15" xfId="0" applyFont="1" applyBorder="1" applyAlignment="1">
      <alignment horizontal="center"/>
    </xf>
    <xf numFmtId="0" fontId="15" fillId="0" borderId="11" xfId="0" applyFont="1" applyBorder="1" applyAlignment="1">
      <alignment vertical="top" wrapText="1"/>
    </xf>
    <xf numFmtId="0" fontId="0" fillId="11" borderId="0" xfId="0" applyFill="1" applyBorder="1"/>
    <xf numFmtId="0" fontId="13" fillId="6" borderId="0" xfId="1" applyNumberFormat="1" applyFont="1" applyFill="1" applyBorder="1" applyProtection="1">
      <protection locked="0"/>
    </xf>
    <xf numFmtId="0" fontId="26" fillId="6" borderId="11" xfId="0" applyFont="1" applyFill="1" applyBorder="1" applyAlignment="1">
      <alignment horizontal="left" vertical="center"/>
    </xf>
    <xf numFmtId="0" fontId="22" fillId="6" borderId="11" xfId="0" applyFont="1" applyFill="1" applyBorder="1" applyAlignment="1">
      <alignment horizontal="right"/>
    </xf>
    <xf numFmtId="0" fontId="26" fillId="0" borderId="11" xfId="0" applyFont="1" applyBorder="1" applyAlignment="1">
      <alignment horizontal="left" vertical="center"/>
    </xf>
    <xf numFmtId="164" fontId="14" fillId="7" borderId="11" xfId="1" applyNumberFormat="1" applyFont="1" applyFill="1" applyBorder="1" applyProtection="1">
      <protection locked="0"/>
    </xf>
    <xf numFmtId="49" fontId="22" fillId="7" borderId="11" xfId="1" applyNumberFormat="1" applyFont="1" applyFill="1" applyBorder="1" applyAlignment="1" applyProtection="1">
      <alignment horizontal="right"/>
      <protection locked="0"/>
    </xf>
    <xf numFmtId="164" fontId="24" fillId="6" borderId="11" xfId="1" applyNumberFormat="1" applyFont="1" applyFill="1" applyBorder="1" applyProtection="1">
      <protection locked="0"/>
    </xf>
    <xf numFmtId="164" fontId="15" fillId="6" borderId="11" xfId="1" applyNumberFormat="1" applyFont="1" applyFill="1" applyBorder="1" applyProtection="1">
      <protection locked="0"/>
    </xf>
    <xf numFmtId="168" fontId="16" fillId="6" borderId="11" xfId="1" applyNumberFormat="1" applyFont="1" applyFill="1" applyBorder="1" applyAlignment="1" applyProtection="1">
      <alignment horizontal="left"/>
      <protection locked="0"/>
    </xf>
    <xf numFmtId="0" fontId="22" fillId="6" borderId="11" xfId="1" applyNumberFormat="1" applyFont="1" applyFill="1" applyBorder="1" applyProtection="1">
      <protection locked="0"/>
    </xf>
    <xf numFmtId="49" fontId="22" fillId="6" borderId="11" xfId="1" applyNumberFormat="1" applyFont="1" applyFill="1" applyBorder="1" applyAlignment="1" applyProtection="1">
      <alignment horizontal="right"/>
      <protection locked="0"/>
    </xf>
    <xf numFmtId="164" fontId="5" fillId="6" borderId="11" xfId="1" applyNumberFormat="1" applyFont="1" applyFill="1" applyBorder="1" applyProtection="1">
      <protection locked="0"/>
    </xf>
    <xf numFmtId="164" fontId="24" fillId="0" borderId="11" xfId="1" applyNumberFormat="1" applyFont="1" applyFill="1" applyBorder="1" applyProtection="1">
      <protection locked="0"/>
    </xf>
    <xf numFmtId="164" fontId="15" fillId="0" borderId="11" xfId="1" applyNumberFormat="1" applyFont="1" applyFill="1" applyBorder="1" applyProtection="1">
      <protection locked="0"/>
    </xf>
    <xf numFmtId="168" fontId="16" fillId="0" borderId="11" xfId="1" applyNumberFormat="1" applyFont="1" applyFill="1" applyBorder="1" applyAlignment="1" applyProtection="1">
      <alignment horizontal="left"/>
      <protection locked="0"/>
    </xf>
    <xf numFmtId="0" fontId="22" fillId="0" borderId="11" xfId="1" applyNumberFormat="1" applyFont="1" applyFill="1" applyBorder="1" applyProtection="1">
      <protection locked="0"/>
    </xf>
    <xf numFmtId="49" fontId="22" fillId="0" borderId="11" xfId="1" applyNumberFormat="1" applyFont="1" applyFill="1" applyBorder="1" applyAlignment="1" applyProtection="1">
      <alignment horizontal="right"/>
      <protection locked="0"/>
    </xf>
    <xf numFmtId="164" fontId="5" fillId="0" borderId="11" xfId="1" applyNumberFormat="1" applyFont="1" applyFill="1" applyBorder="1" applyProtection="1">
      <protection locked="0"/>
    </xf>
    <xf numFmtId="164" fontId="5" fillId="3" borderId="11" xfId="1" applyNumberFormat="1" applyFont="1" applyFill="1" applyBorder="1" applyProtection="1">
      <protection locked="0"/>
    </xf>
    <xf numFmtId="0" fontId="11" fillId="0" borderId="11" xfId="0" applyFont="1" applyBorder="1"/>
    <xf numFmtId="0" fontId="0" fillId="0" borderId="13" xfId="0" applyBorder="1"/>
    <xf numFmtId="4" fontId="0" fillId="0" borderId="13" xfId="0" applyNumberFormat="1" applyBorder="1"/>
    <xf numFmtId="4" fontId="0" fillId="3" borderId="13" xfId="0" applyNumberFormat="1" applyFill="1" applyBorder="1"/>
    <xf numFmtId="164" fontId="5" fillId="3" borderId="0" xfId="1" applyNumberFormat="1" applyFont="1" applyFill="1" applyProtection="1">
      <protection locked="0"/>
    </xf>
    <xf numFmtId="165" fontId="5" fillId="0" borderId="0" xfId="3" applyNumberFormat="1" applyFont="1" applyFill="1" applyProtection="1">
      <protection locked="0"/>
    </xf>
    <xf numFmtId="15" fontId="5" fillId="0" borderId="0" xfId="1" applyNumberFormat="1" applyFont="1" applyFill="1" applyAlignment="1" applyProtection="1">
      <alignment horizontal="left"/>
      <protection locked="0"/>
    </xf>
    <xf numFmtId="166" fontId="5" fillId="0" borderId="0" xfId="3" applyNumberFormat="1" applyFont="1" applyFill="1" applyProtection="1">
      <protection locked="0"/>
    </xf>
    <xf numFmtId="165" fontId="5" fillId="3" borderId="0" xfId="3" applyNumberFormat="1" applyFont="1" applyFill="1" applyProtection="1">
      <protection locked="0"/>
    </xf>
    <xf numFmtId="164" fontId="28" fillId="17" borderId="0" xfId="1" applyNumberFormat="1" applyFont="1" applyFill="1" applyProtection="1">
      <protection locked="0"/>
    </xf>
    <xf numFmtId="164" fontId="13" fillId="17" borderId="0" xfId="1" applyNumberFormat="1" applyFont="1" applyFill="1" applyProtection="1">
      <protection locked="0"/>
    </xf>
    <xf numFmtId="0" fontId="13" fillId="2" borderId="0" xfId="1" applyNumberFormat="1" applyFont="1" applyFill="1" applyBorder="1" applyProtection="1">
      <protection locked="0"/>
    </xf>
    <xf numFmtId="0" fontId="14" fillId="0" borderId="0" xfId="1" applyNumberFormat="1" applyFont="1" applyFill="1" applyBorder="1" applyProtection="1">
      <protection locked="0"/>
    </xf>
    <xf numFmtId="169" fontId="17" fillId="6" borderId="0" xfId="4" applyNumberFormat="1" applyFont="1" applyFill="1" applyBorder="1" applyAlignment="1">
      <alignment horizontal="center" vertical="center" wrapText="1"/>
    </xf>
    <xf numFmtId="0" fontId="5" fillId="0" borderId="0" xfId="1" applyNumberFormat="1" applyFont="1" applyFill="1" applyBorder="1" applyProtection="1">
      <protection locked="0"/>
    </xf>
    <xf numFmtId="0" fontId="13" fillId="8" borderId="0" xfId="1" applyNumberFormat="1" applyFont="1" applyFill="1" applyBorder="1" applyProtection="1">
      <protection locked="0"/>
    </xf>
    <xf numFmtId="0" fontId="18" fillId="6" borderId="0" xfId="0" applyFont="1" applyFill="1" applyBorder="1" applyAlignment="1">
      <alignment horizontal="center" vertical="top" wrapText="1"/>
    </xf>
    <xf numFmtId="0" fontId="18" fillId="10" borderId="0" xfId="0" applyFont="1" applyFill="1" applyBorder="1" applyAlignment="1">
      <alignment horizontal="center" vertical="top" wrapText="1"/>
    </xf>
    <xf numFmtId="0" fontId="13" fillId="10" borderId="0" xfId="1" applyNumberFormat="1" applyFont="1" applyFill="1" applyBorder="1" applyProtection="1">
      <protection locked="0"/>
    </xf>
    <xf numFmtId="0" fontId="11" fillId="11" borderId="0" xfId="0" applyFont="1" applyFill="1" applyBorder="1"/>
    <xf numFmtId="0" fontId="11" fillId="6" borderId="0" xfId="0" applyFont="1" applyFill="1" applyBorder="1"/>
    <xf numFmtId="0" fontId="13" fillId="11" borderId="0" xfId="1" applyNumberFormat="1" applyFont="1" applyFill="1" applyBorder="1" applyProtection="1">
      <protection locked="0"/>
    </xf>
    <xf numFmtId="0" fontId="5" fillId="6" borderId="0" xfId="1" applyNumberFormat="1" applyFont="1" applyFill="1" applyBorder="1" applyProtection="1">
      <protection locked="0"/>
    </xf>
    <xf numFmtId="0" fontId="13" fillId="7" borderId="0" xfId="1" applyNumberFormat="1" applyFont="1" applyFill="1" applyBorder="1" applyProtection="1">
      <protection locked="0"/>
    </xf>
    <xf numFmtId="0" fontId="5" fillId="7" borderId="0" xfId="1" applyNumberFormat="1" applyFont="1" applyFill="1" applyBorder="1" applyProtection="1">
      <protection locked="0"/>
    </xf>
    <xf numFmtId="2" fontId="13" fillId="11" borderId="0" xfId="1" applyNumberFormat="1" applyFont="1" applyFill="1" applyBorder="1" applyProtection="1">
      <protection locked="0"/>
    </xf>
    <xf numFmtId="0" fontId="0" fillId="6" borderId="0" xfId="0" applyFill="1" applyBorder="1"/>
    <xf numFmtId="0" fontId="0" fillId="7" borderId="0" xfId="0" applyFill="1" applyBorder="1"/>
    <xf numFmtId="49" fontId="14" fillId="0" borderId="0" xfId="1" applyNumberFormat="1" applyFont="1" applyFill="1" applyBorder="1" applyAlignment="1" applyProtection="1">
      <alignment horizontal="right"/>
      <protection locked="0"/>
    </xf>
    <xf numFmtId="164" fontId="5" fillId="0" borderId="0" xfId="1" applyNumberFormat="1" applyFont="1" applyFill="1" applyBorder="1" applyProtection="1">
      <protection locked="0"/>
    </xf>
    <xf numFmtId="169" fontId="27" fillId="6" borderId="0" xfId="4" applyNumberFormat="1" applyFont="1" applyFill="1" applyBorder="1" applyAlignment="1">
      <alignment horizontal="center" vertical="top" wrapText="1"/>
    </xf>
    <xf numFmtId="0" fontId="14" fillId="8" borderId="11" xfId="1" applyNumberFormat="1" applyFont="1" applyFill="1" applyBorder="1" applyProtection="1">
      <protection locked="0"/>
    </xf>
    <xf numFmtId="0" fontId="14" fillId="9" borderId="11" xfId="1" applyNumberFormat="1" applyFont="1" applyFill="1" applyBorder="1" applyProtection="1">
      <protection locked="0"/>
    </xf>
    <xf numFmtId="4" fontId="14" fillId="9" borderId="11" xfId="1" applyNumberFormat="1" applyFont="1" applyFill="1" applyBorder="1" applyProtection="1">
      <protection locked="0"/>
    </xf>
    <xf numFmtId="4" fontId="14" fillId="12" borderId="11" xfId="1" applyNumberFormat="1" applyFont="1" applyFill="1" applyBorder="1" applyProtection="1">
      <protection locked="0"/>
    </xf>
    <xf numFmtId="0" fontId="14" fillId="13" borderId="11" xfId="1" applyNumberFormat="1" applyFont="1" applyFill="1" applyBorder="1" applyProtection="1">
      <protection locked="0"/>
    </xf>
    <xf numFmtId="0" fontId="14" fillId="14" borderId="11" xfId="1" applyNumberFormat="1" applyFont="1" applyFill="1" applyBorder="1" applyProtection="1">
      <protection locked="0"/>
    </xf>
    <xf numFmtId="4" fontId="14" fillId="14" borderId="11" xfId="1" applyNumberFormat="1" applyFont="1" applyFill="1" applyBorder="1" applyProtection="1">
      <protection locked="0"/>
    </xf>
    <xf numFmtId="0" fontId="14" fillId="3" borderId="11" xfId="1" applyNumberFormat="1" applyFont="1" applyFill="1" applyBorder="1" applyProtection="1">
      <protection locked="0"/>
    </xf>
    <xf numFmtId="4" fontId="14" fillId="3" borderId="11" xfId="1" applyNumberFormat="1" applyFont="1" applyFill="1" applyBorder="1" applyProtection="1">
      <protection locked="0"/>
    </xf>
    <xf numFmtId="4" fontId="14" fillId="6" borderId="11" xfId="1" applyNumberFormat="1" applyFont="1" applyFill="1" applyBorder="1" applyProtection="1">
      <protection locked="0"/>
    </xf>
    <xf numFmtId="4" fontId="14" fillId="7" borderId="11" xfId="1" applyNumberFormat="1" applyFont="1" applyFill="1" applyBorder="1" applyProtection="1">
      <protection locked="0"/>
    </xf>
    <xf numFmtId="4" fontId="14" fillId="16" borderId="11" xfId="1" applyNumberFormat="1" applyFont="1" applyFill="1" applyBorder="1" applyProtection="1">
      <protection locked="0"/>
    </xf>
    <xf numFmtId="4" fontId="14" fillId="17" borderId="11" xfId="1" applyNumberFormat="1" applyFont="1" applyFill="1" applyBorder="1" applyProtection="1">
      <protection locked="0"/>
    </xf>
    <xf numFmtId="4" fontId="14" fillId="18" borderId="11" xfId="1" applyNumberFormat="1" applyFont="1" applyFill="1" applyBorder="1" applyProtection="1">
      <protection locked="0"/>
    </xf>
    <xf numFmtId="4" fontId="14" fillId="10" borderId="11" xfId="1" applyNumberFormat="1" applyFont="1" applyFill="1" applyBorder="1" applyProtection="1">
      <protection locked="0"/>
    </xf>
    <xf numFmtId="1" fontId="12" fillId="5" borderId="3" xfId="1" applyNumberFormat="1" applyFont="1" applyFill="1" applyBorder="1" applyAlignment="1" applyProtection="1">
      <alignment horizontal="center" vertical="center" wrapText="1"/>
      <protection hidden="1"/>
    </xf>
    <xf numFmtId="1" fontId="12" fillId="5" borderId="5" xfId="1" applyNumberFormat="1" applyFont="1" applyFill="1" applyBorder="1" applyAlignment="1" applyProtection="1">
      <alignment horizontal="center" vertical="center" wrapText="1"/>
      <protection hidden="1"/>
    </xf>
    <xf numFmtId="164" fontId="12" fillId="3" borderId="3" xfId="1" applyNumberFormat="1" applyFont="1" applyFill="1" applyBorder="1" applyAlignment="1" applyProtection="1">
      <alignment horizontal="center" vertical="center" wrapText="1"/>
      <protection hidden="1"/>
    </xf>
    <xf numFmtId="164" fontId="12" fillId="3" borderId="5" xfId="1" applyNumberFormat="1" applyFont="1" applyFill="1" applyBorder="1" applyAlignment="1" applyProtection="1">
      <alignment horizontal="center" vertical="center" wrapText="1"/>
      <protection hidden="1"/>
    </xf>
    <xf numFmtId="1" fontId="12" fillId="5" borderId="6" xfId="1" applyNumberFormat="1" applyFont="1" applyFill="1" applyBorder="1" applyAlignment="1" applyProtection="1">
      <alignment horizontal="center" vertical="center" wrapText="1"/>
      <protection hidden="1"/>
    </xf>
    <xf numFmtId="1" fontId="12" fillId="5" borderId="10" xfId="1" applyNumberFormat="1" applyFont="1" applyFill="1" applyBorder="1" applyAlignment="1" applyProtection="1">
      <alignment horizontal="center" vertical="center" wrapText="1"/>
      <protection hidden="1"/>
    </xf>
    <xf numFmtId="164" fontId="12" fillId="5" borderId="11" xfId="1" applyNumberFormat="1" applyFont="1" applyFill="1" applyBorder="1" applyAlignment="1" applyProtection="1">
      <alignment horizontal="center" vertical="center" wrapText="1"/>
      <protection hidden="1"/>
    </xf>
    <xf numFmtId="0" fontId="6" fillId="4" borderId="0" xfId="0" applyFont="1" applyFill="1" applyAlignment="1" applyProtection="1">
      <alignment horizontal="center"/>
      <protection hidden="1"/>
    </xf>
    <xf numFmtId="0" fontId="7" fillId="4" borderId="0" xfId="0" applyFont="1" applyFill="1" applyAlignment="1" applyProtection="1">
      <alignment horizontal="center"/>
      <protection hidden="1"/>
    </xf>
    <xf numFmtId="0" fontId="8" fillId="4" borderId="0" xfId="0" applyFont="1" applyFill="1" applyAlignment="1" applyProtection="1">
      <alignment horizontal="center"/>
      <protection hidden="1"/>
    </xf>
    <xf numFmtId="1" fontId="3" fillId="5" borderId="1" xfId="2" applyNumberFormat="1" applyFont="1" applyFill="1" applyBorder="1" applyAlignment="1" applyProtection="1">
      <alignment horizontal="center" vertical="center" wrapText="1"/>
      <protection hidden="1"/>
    </xf>
    <xf numFmtId="1" fontId="3" fillId="5" borderId="7" xfId="2" applyNumberFormat="1" applyFont="1" applyFill="1" applyBorder="1" applyAlignment="1" applyProtection="1">
      <alignment horizontal="center" vertical="center" wrapText="1"/>
      <protection hidden="1"/>
    </xf>
    <xf numFmtId="1" fontId="3" fillId="5" borderId="2" xfId="2" applyNumberFormat="1" applyFont="1" applyFill="1" applyBorder="1" applyAlignment="1" applyProtection="1">
      <alignment horizontal="center" vertical="center" wrapText="1"/>
      <protection hidden="1"/>
    </xf>
    <xf numFmtId="1" fontId="3" fillId="5" borderId="8" xfId="2" applyNumberFormat="1" applyFont="1" applyFill="1" applyBorder="1" applyAlignment="1" applyProtection="1">
      <alignment horizontal="center" vertical="center" wrapText="1"/>
      <protection hidden="1"/>
    </xf>
    <xf numFmtId="1" fontId="12" fillId="5" borderId="4" xfId="1" applyNumberFormat="1" applyFont="1" applyFill="1" applyBorder="1" applyAlignment="1" applyProtection="1">
      <alignment horizontal="center" vertical="center" wrapText="1"/>
      <protection hidden="1"/>
    </xf>
    <xf numFmtId="15" fontId="12" fillId="5" borderId="6" xfId="1" applyNumberFormat="1" applyFont="1" applyFill="1" applyBorder="1" applyAlignment="1" applyProtection="1">
      <alignment horizontal="center" vertical="center" wrapText="1"/>
      <protection hidden="1"/>
    </xf>
    <xf numFmtId="15" fontId="12" fillId="5" borderId="10" xfId="1" applyNumberFormat="1" applyFont="1" applyFill="1" applyBorder="1" applyAlignment="1" applyProtection="1">
      <alignment horizontal="center" vertical="center" wrapText="1"/>
      <protection hidden="1"/>
    </xf>
    <xf numFmtId="164" fontId="30" fillId="3" borderId="3" xfId="1" applyNumberFormat="1" applyFont="1" applyFill="1" applyBorder="1" applyAlignment="1" applyProtection="1">
      <alignment horizontal="center" vertical="center" wrapText="1"/>
      <protection hidden="1"/>
    </xf>
    <xf numFmtId="0" fontId="31" fillId="6" borderId="15" xfId="0" applyFont="1" applyFill="1" applyBorder="1" applyAlignment="1">
      <alignment horizontal="left" vertical="top" wrapText="1"/>
    </xf>
    <xf numFmtId="0" fontId="31" fillId="7" borderId="15" xfId="0" applyFont="1" applyFill="1" applyBorder="1" applyAlignment="1">
      <alignment horizontal="left" vertical="top" wrapText="1"/>
    </xf>
    <xf numFmtId="0" fontId="31" fillId="7" borderId="11" xfId="0" applyFont="1" applyFill="1" applyBorder="1" applyAlignment="1">
      <alignment horizontal="left" vertical="top" wrapText="1"/>
    </xf>
    <xf numFmtId="164" fontId="32" fillId="0" borderId="0" xfId="1" applyNumberFormat="1" applyFont="1" applyFill="1" applyProtection="1">
      <protection locked="0"/>
    </xf>
    <xf numFmtId="0" fontId="6" fillId="0" borderId="0" xfId="0" applyFont="1" applyFill="1" applyAlignment="1" applyProtection="1">
      <alignment horizontal="center"/>
      <protection locked="0"/>
    </xf>
    <xf numFmtId="0" fontId="7" fillId="0" borderId="0" xfId="0" applyFont="1" applyFill="1" applyAlignment="1" applyProtection="1">
      <alignment horizontal="center"/>
      <protection locked="0"/>
    </xf>
    <xf numFmtId="0" fontId="8" fillId="0" borderId="0" xfId="0" applyFont="1" applyFill="1" applyAlignment="1" applyProtection="1">
      <alignment horizontal="center"/>
      <protection locked="0"/>
    </xf>
    <xf numFmtId="0" fontId="8" fillId="0" borderId="0" xfId="0" applyFont="1" applyFill="1" applyAlignment="1" applyProtection="1">
      <alignment horizontal="center"/>
      <protection locked="0"/>
    </xf>
    <xf numFmtId="0" fontId="33" fillId="0" borderId="0" xfId="0" applyFont="1" applyFill="1" applyAlignment="1" applyProtection="1">
      <alignment horizontal="center"/>
      <protection locked="0"/>
    </xf>
    <xf numFmtId="0" fontId="34" fillId="0" borderId="0" xfId="0" applyFont="1" applyFill="1" applyAlignment="1" applyProtection="1">
      <alignment horizontal="center"/>
      <protection locked="0"/>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1" xfId="0" applyFont="1" applyBorder="1" applyAlignment="1">
      <alignment horizontal="center" vertical="center" wrapText="1"/>
    </xf>
    <xf numFmtId="0" fontId="35" fillId="7" borderId="12" xfId="1" applyNumberFormat="1" applyFont="1" applyFill="1" applyBorder="1" applyAlignment="1" applyProtection="1">
      <alignment horizontal="left"/>
      <protection locked="0"/>
    </xf>
    <xf numFmtId="0" fontId="36" fillId="6" borderId="15" xfId="0" applyFont="1" applyFill="1" applyBorder="1" applyAlignment="1">
      <alignment horizontal="left" vertical="top" wrapText="1"/>
    </xf>
    <xf numFmtId="0" fontId="36" fillId="7" borderId="15" xfId="0" applyFont="1" applyFill="1" applyBorder="1" applyAlignment="1">
      <alignment horizontal="left" vertical="top" wrapText="1"/>
    </xf>
    <xf numFmtId="0" fontId="36" fillId="7" borderId="11" xfId="0" applyFont="1" applyFill="1" applyBorder="1" applyAlignment="1">
      <alignment horizontal="left" vertical="top" wrapText="1"/>
    </xf>
    <xf numFmtId="0" fontId="37" fillId="6" borderId="15" xfId="0" applyFont="1" applyFill="1" applyBorder="1" applyAlignment="1">
      <alignment horizontal="left"/>
    </xf>
    <xf numFmtId="0" fontId="37" fillId="11" borderId="15" xfId="0" applyFont="1" applyFill="1" applyBorder="1" applyAlignment="1">
      <alignment horizontal="left"/>
    </xf>
    <xf numFmtId="0" fontId="37" fillId="11" borderId="14" xfId="0" applyFont="1" applyFill="1" applyBorder="1" applyAlignment="1">
      <alignment horizontal="left"/>
    </xf>
  </cellXfs>
  <cellStyles count="5">
    <cellStyle name="Comma 2" xfId="2"/>
    <cellStyle name="Comma 4" xfId="3"/>
    <cellStyle name="Normal" xfId="0" builtinId="0"/>
    <cellStyle name="Normal 3 2" xfId="4"/>
    <cellStyle name="Normal 6_Reporting Format_all forms" xfId="1"/>
  </cellStyles>
  <dxfs count="2">
    <dxf>
      <font>
        <b/>
        <i val="0"/>
        <color indexed="10"/>
      </font>
    </dxf>
    <dxf>
      <font>
        <b/>
        <i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rb%20directives%20and%20reports/2075-076-samudayik/NRB%20report%202.2-Chaitra%20207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me Page"/>
      <sheetName val="s"/>
      <sheetName val="1.1"/>
      <sheetName val="1.2"/>
      <sheetName val="w1"/>
      <sheetName val="9.1"/>
      <sheetName val="9.2"/>
      <sheetName val="9.7"/>
      <sheetName val="13.2"/>
      <sheetName val="13.3"/>
      <sheetName val="9.3"/>
      <sheetName val="9.4"/>
      <sheetName val="w2"/>
      <sheetName val="9.5"/>
      <sheetName val="9.6"/>
      <sheetName val="9.8"/>
      <sheetName val="9.9"/>
      <sheetName val="2.1"/>
      <sheetName val="w3"/>
      <sheetName val="2.2"/>
      <sheetName val="2.3"/>
      <sheetName val="5.1"/>
      <sheetName val="5.2"/>
      <sheetName val="6.2"/>
      <sheetName val="17.1"/>
      <sheetName val="Bank code"/>
    </sheetNames>
    <sheetDataSet>
      <sheetData sheetId="0">
        <row r="6">
          <cell r="H6" t="str">
            <v>Q</v>
          </cell>
        </row>
      </sheetData>
      <sheetData sheetId="1">
        <row r="5">
          <cell r="I5" t="str">
            <v>(Rs. in '000)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723"/>
  <sheetViews>
    <sheetView view="pageBreakPreview" zoomScale="80" zoomScaleNormal="82" zoomScaleSheetLayoutView="80" workbookViewId="0">
      <selection activeCell="B2" sqref="B2:R4"/>
    </sheetView>
  </sheetViews>
  <sheetFormatPr defaultRowHeight="10.199999999999999"/>
  <cols>
    <col min="1" max="1" width="3.33203125" style="8" customWidth="1"/>
    <col min="2" max="2" width="5.33203125" style="8" customWidth="1"/>
    <col min="3" max="3" width="16.5546875" style="8" bestFit="1" customWidth="1"/>
    <col min="4" max="4" width="6.109375" style="8" customWidth="1"/>
    <col min="5" max="5" width="17.109375" style="8" customWidth="1"/>
    <col min="6" max="6" width="14.77734375" style="198" customWidth="1"/>
    <col min="7" max="7" width="8.88671875" style="8"/>
    <col min="8" max="8" width="11.6640625" style="197" bestFit="1" customWidth="1"/>
    <col min="9" max="10" width="11.44140625" style="197" customWidth="1"/>
    <col min="11" max="11" width="10.33203125" style="199" customWidth="1"/>
    <col min="12" max="12" width="8.88671875" style="198"/>
    <col min="13" max="14" width="8.88671875" style="8"/>
    <col min="15" max="15" width="8.88671875" style="196"/>
    <col min="16" max="16" width="8.88671875" style="200"/>
    <col min="17" max="17" width="10.5546875" style="8" customWidth="1"/>
    <col min="18" max="24" width="8.88671875" style="8"/>
    <col min="25" max="26" width="8.88671875" style="9"/>
    <col min="27" max="16384" width="8.88671875" style="8"/>
  </cols>
  <sheetData>
    <row r="1" spans="1:26" ht="14.4">
      <c r="A1" s="1"/>
      <c r="B1" s="1"/>
      <c r="C1" s="2"/>
      <c r="D1" s="1"/>
      <c r="E1" s="1"/>
      <c r="F1" s="3"/>
      <c r="G1" s="3"/>
      <c r="H1" s="3"/>
      <c r="I1" s="3"/>
      <c r="J1" s="3"/>
      <c r="K1" s="3"/>
      <c r="L1" s="3"/>
      <c r="M1" s="3"/>
      <c r="N1" s="3"/>
      <c r="O1" s="4"/>
      <c r="P1" s="4"/>
      <c r="Q1" s="5" t="s">
        <v>0</v>
      </c>
      <c r="R1" s="6"/>
      <c r="S1" s="7"/>
      <c r="T1" s="7"/>
      <c r="U1" s="7"/>
      <c r="V1" s="7"/>
      <c r="W1" s="7"/>
    </row>
    <row r="2" spans="1:26" ht="21">
      <c r="A2" s="7"/>
      <c r="B2" s="245" t="s">
        <v>53</v>
      </c>
      <c r="C2" s="245"/>
      <c r="D2" s="245"/>
      <c r="E2" s="245"/>
      <c r="F2" s="245"/>
      <c r="G2" s="245"/>
      <c r="H2" s="245"/>
      <c r="I2" s="245"/>
      <c r="J2" s="245"/>
      <c r="K2" s="245"/>
      <c r="L2" s="245"/>
      <c r="M2" s="245"/>
      <c r="N2" s="245"/>
      <c r="O2" s="245"/>
      <c r="P2" s="245"/>
      <c r="Q2" s="245"/>
      <c r="R2" s="245"/>
      <c r="S2" s="7"/>
      <c r="T2" s="7"/>
      <c r="U2" s="7"/>
      <c r="V2" s="7"/>
      <c r="W2" s="7"/>
    </row>
    <row r="3" spans="1:26" ht="18">
      <c r="A3" s="7"/>
      <c r="B3" s="246" t="s">
        <v>54</v>
      </c>
      <c r="C3" s="246"/>
      <c r="D3" s="246"/>
      <c r="E3" s="246"/>
      <c r="F3" s="246"/>
      <c r="G3" s="246"/>
      <c r="H3" s="246"/>
      <c r="I3" s="246"/>
      <c r="J3" s="246"/>
      <c r="K3" s="246"/>
      <c r="L3" s="246"/>
      <c r="M3" s="246"/>
      <c r="N3" s="246"/>
      <c r="O3" s="246"/>
      <c r="P3" s="246"/>
      <c r="Q3" s="246"/>
      <c r="R3" s="246"/>
      <c r="S3" s="7"/>
      <c r="T3" s="7"/>
      <c r="U3" s="7"/>
      <c r="V3" s="7"/>
      <c r="W3" s="7"/>
    </row>
    <row r="4" spans="1:26" ht="15.6">
      <c r="A4" s="7"/>
      <c r="B4" s="247" t="s">
        <v>55</v>
      </c>
      <c r="C4" s="247"/>
      <c r="D4" s="247"/>
      <c r="E4" s="247"/>
      <c r="F4" s="247"/>
      <c r="G4" s="247"/>
      <c r="H4" s="247"/>
      <c r="I4" s="247"/>
      <c r="J4" s="247"/>
      <c r="K4" s="247"/>
      <c r="L4" s="247"/>
      <c r="M4" s="247"/>
      <c r="N4" s="247"/>
      <c r="O4" s="247"/>
      <c r="P4" s="247"/>
      <c r="Q4" s="247"/>
      <c r="R4" s="247"/>
      <c r="S4" s="7"/>
      <c r="T4" s="7"/>
      <c r="U4" s="7"/>
      <c r="V4" s="7"/>
      <c r="W4" s="7"/>
    </row>
    <row r="5" spans="1:26" ht="16.2" thickBot="1">
      <c r="A5" s="7"/>
      <c r="B5" s="10"/>
      <c r="C5" s="10" t="s">
        <v>56</v>
      </c>
      <c r="D5" s="10"/>
      <c r="E5" s="10"/>
      <c r="F5" s="10"/>
      <c r="G5" s="10"/>
      <c r="H5" s="10"/>
      <c r="I5" s="10"/>
      <c r="J5" s="10"/>
      <c r="K5" s="10"/>
      <c r="L5" s="10"/>
      <c r="M5" s="10"/>
      <c r="N5" s="10"/>
      <c r="O5" s="11"/>
      <c r="P5" s="11"/>
      <c r="Q5" s="10"/>
      <c r="R5" s="12" t="str">
        <f>[1]s!I5</f>
        <v>(Rs. in '000)</v>
      </c>
      <c r="S5" s="7"/>
      <c r="T5" s="7"/>
      <c r="U5" s="7"/>
      <c r="V5" s="7"/>
      <c r="W5" s="7"/>
    </row>
    <row r="6" spans="1:26" ht="15" thickTop="1">
      <c r="A6" s="7"/>
      <c r="B6" s="248" t="s">
        <v>1</v>
      </c>
      <c r="C6" s="248" t="s">
        <v>2</v>
      </c>
      <c r="D6" s="248" t="s">
        <v>3</v>
      </c>
      <c r="E6" s="248" t="s">
        <v>4</v>
      </c>
      <c r="F6" s="250" t="s">
        <v>5</v>
      </c>
      <c r="G6" s="238" t="s">
        <v>6</v>
      </c>
      <c r="H6" s="252"/>
      <c r="I6" s="252"/>
      <c r="J6" s="252"/>
      <c r="K6" s="239"/>
      <c r="L6" s="253" t="s">
        <v>7</v>
      </c>
      <c r="M6" s="238" t="s">
        <v>8</v>
      </c>
      <c r="N6" s="239"/>
      <c r="O6" s="240" t="s">
        <v>9</v>
      </c>
      <c r="P6" s="241"/>
      <c r="Q6" s="242" t="s">
        <v>10</v>
      </c>
      <c r="R6" s="244" t="s">
        <v>11</v>
      </c>
      <c r="S6" s="201" t="s">
        <v>52</v>
      </c>
      <c r="T6" s="202"/>
      <c r="U6" s="202"/>
      <c r="V6" s="202"/>
      <c r="W6" s="7"/>
    </row>
    <row r="7" spans="1:26" ht="72.599999999999994" thickBot="1">
      <c r="A7" s="7"/>
      <c r="B7" s="249"/>
      <c r="C7" s="249"/>
      <c r="D7" s="249"/>
      <c r="E7" s="249"/>
      <c r="F7" s="251"/>
      <c r="G7" s="13" t="s">
        <v>12</v>
      </c>
      <c r="H7" s="14" t="s">
        <v>13</v>
      </c>
      <c r="I7" s="14" t="s">
        <v>14</v>
      </c>
      <c r="J7" s="14" t="s">
        <v>15</v>
      </c>
      <c r="K7" s="15" t="s">
        <v>16</v>
      </c>
      <c r="L7" s="254"/>
      <c r="M7" s="16" t="s">
        <v>13</v>
      </c>
      <c r="N7" s="14" t="s">
        <v>14</v>
      </c>
      <c r="O7" s="17" t="s">
        <v>17</v>
      </c>
      <c r="P7" s="17" t="s">
        <v>18</v>
      </c>
      <c r="Q7" s="243"/>
      <c r="R7" s="244"/>
      <c r="S7" s="203" t="s">
        <v>19</v>
      </c>
      <c r="T7" s="203"/>
      <c r="U7" s="203"/>
      <c r="V7" s="203" t="s">
        <v>20</v>
      </c>
      <c r="W7" s="203"/>
      <c r="X7" s="203"/>
      <c r="Y7" s="204" t="s">
        <v>21</v>
      </c>
      <c r="Z7" s="204" t="s">
        <v>22</v>
      </c>
    </row>
    <row r="8" spans="1:26" ht="19.2" customHeight="1">
      <c r="A8" s="7"/>
      <c r="B8" s="18">
        <v>1</v>
      </c>
      <c r="C8" s="19" t="s">
        <v>23</v>
      </c>
      <c r="D8" s="20">
        <v>16</v>
      </c>
      <c r="E8" s="21" t="s">
        <v>24</v>
      </c>
      <c r="F8" s="22">
        <v>63267</v>
      </c>
      <c r="G8" s="23" t="s">
        <v>25</v>
      </c>
      <c r="H8" s="24">
        <v>50000</v>
      </c>
      <c r="I8" s="24">
        <v>31.5</v>
      </c>
      <c r="J8" s="24"/>
      <c r="K8" s="24">
        <v>31.5</v>
      </c>
      <c r="L8" s="25"/>
      <c r="M8" s="26"/>
      <c r="N8" s="26"/>
      <c r="O8" s="27">
        <v>5</v>
      </c>
      <c r="P8" s="28">
        <f>Z8/1000</f>
        <v>31.5</v>
      </c>
      <c r="Q8" s="24">
        <v>31.5</v>
      </c>
      <c r="R8" s="116"/>
      <c r="S8" s="173">
        <v>31500</v>
      </c>
      <c r="T8" s="173">
        <f>S8/1000</f>
        <v>31.5</v>
      </c>
      <c r="U8" s="173"/>
      <c r="V8" s="173">
        <v>31500</v>
      </c>
      <c r="W8" s="205">
        <f>V8/1000</f>
        <v>31.5</v>
      </c>
      <c r="X8" s="173"/>
      <c r="Y8" s="206">
        <v>5</v>
      </c>
      <c r="Z8" s="206">
        <v>31500</v>
      </c>
    </row>
    <row r="9" spans="1:26" ht="19.2" customHeight="1">
      <c r="A9" s="7"/>
      <c r="B9" s="29">
        <v>2</v>
      </c>
      <c r="C9" s="30" t="s">
        <v>23</v>
      </c>
      <c r="D9" s="31">
        <v>45</v>
      </c>
      <c r="E9" s="32" t="s">
        <v>26</v>
      </c>
      <c r="F9" s="33">
        <v>62066</v>
      </c>
      <c r="G9" s="34" t="s">
        <v>25</v>
      </c>
      <c r="H9" s="35">
        <v>30000</v>
      </c>
      <c r="I9" s="35">
        <v>28.8</v>
      </c>
      <c r="J9" s="35"/>
      <c r="K9" s="35">
        <v>28.8</v>
      </c>
      <c r="L9" s="36"/>
      <c r="M9" s="37"/>
      <c r="N9" s="37"/>
      <c r="O9" s="27">
        <v>5</v>
      </c>
      <c r="P9" s="28">
        <f t="shared" ref="P9:P72" si="0">Z9/1000</f>
        <v>28.8</v>
      </c>
      <c r="Q9" s="35">
        <v>28.8</v>
      </c>
      <c r="R9" s="223"/>
      <c r="S9" s="173">
        <v>28800</v>
      </c>
      <c r="T9" s="173">
        <f t="shared" ref="T9:T72" si="1">S9/1000</f>
        <v>28.8</v>
      </c>
      <c r="U9" s="173"/>
      <c r="V9" s="173">
        <v>28800</v>
      </c>
      <c r="W9" s="205">
        <f t="shared" ref="W9:W72" si="2">V9/1000</f>
        <v>28.8</v>
      </c>
      <c r="X9" s="207"/>
      <c r="Y9" s="206">
        <v>5</v>
      </c>
      <c r="Z9" s="206">
        <v>28800</v>
      </c>
    </row>
    <row r="10" spans="1:26" ht="19.2" customHeight="1">
      <c r="A10" s="7"/>
      <c r="B10" s="29">
        <v>3</v>
      </c>
      <c r="C10" s="30" t="s">
        <v>23</v>
      </c>
      <c r="D10" s="31">
        <v>45</v>
      </c>
      <c r="E10" s="32" t="s">
        <v>27</v>
      </c>
      <c r="F10" s="33">
        <v>62096</v>
      </c>
      <c r="G10" s="34" t="s">
        <v>25</v>
      </c>
      <c r="H10" s="35">
        <v>60000</v>
      </c>
      <c r="I10" s="35">
        <v>43.8</v>
      </c>
      <c r="J10" s="35"/>
      <c r="K10" s="35">
        <v>43.8</v>
      </c>
      <c r="L10" s="36"/>
      <c r="M10" s="37"/>
      <c r="N10" s="37"/>
      <c r="O10" s="27">
        <v>5</v>
      </c>
      <c r="P10" s="28">
        <f t="shared" si="0"/>
        <v>43.8</v>
      </c>
      <c r="Q10" s="35">
        <v>43.8</v>
      </c>
      <c r="R10" s="223"/>
      <c r="S10" s="173">
        <v>43800</v>
      </c>
      <c r="T10" s="173">
        <f t="shared" si="1"/>
        <v>43.8</v>
      </c>
      <c r="U10" s="173"/>
      <c r="V10" s="173">
        <v>43800</v>
      </c>
      <c r="W10" s="205">
        <f t="shared" si="2"/>
        <v>43.8</v>
      </c>
      <c r="X10" s="207"/>
      <c r="Y10" s="206">
        <v>5</v>
      </c>
      <c r="Z10" s="206">
        <v>43800</v>
      </c>
    </row>
    <row r="11" spans="1:26" ht="19.2" customHeight="1">
      <c r="A11" s="7"/>
      <c r="B11" s="29">
        <v>4</v>
      </c>
      <c r="C11" s="30" t="s">
        <v>23</v>
      </c>
      <c r="D11" s="38">
        <v>45</v>
      </c>
      <c r="E11" s="32" t="s">
        <v>28</v>
      </c>
      <c r="F11" s="33">
        <v>62243</v>
      </c>
      <c r="G11" s="34" t="s">
        <v>25</v>
      </c>
      <c r="H11" s="35">
        <v>55000</v>
      </c>
      <c r="I11" s="35">
        <v>6.7</v>
      </c>
      <c r="J11" s="35"/>
      <c r="K11" s="35">
        <v>6.7</v>
      </c>
      <c r="L11" s="36"/>
      <c r="M11" s="37"/>
      <c r="N11" s="37"/>
      <c r="O11" s="27">
        <v>5</v>
      </c>
      <c r="P11" s="28">
        <f t="shared" si="0"/>
        <v>6.7</v>
      </c>
      <c r="Q11" s="35">
        <v>6.7</v>
      </c>
      <c r="R11" s="223"/>
      <c r="S11" s="173">
        <v>6700</v>
      </c>
      <c r="T11" s="173">
        <f t="shared" si="1"/>
        <v>6.7</v>
      </c>
      <c r="U11" s="173"/>
      <c r="V11" s="173">
        <v>6700</v>
      </c>
      <c r="W11" s="205">
        <f t="shared" si="2"/>
        <v>6.7</v>
      </c>
      <c r="X11" s="207"/>
      <c r="Y11" s="206">
        <v>5</v>
      </c>
      <c r="Z11" s="206">
        <v>6700</v>
      </c>
    </row>
    <row r="12" spans="1:26" ht="19.2" customHeight="1">
      <c r="A12" s="7"/>
      <c r="B12" s="29">
        <v>5</v>
      </c>
      <c r="C12" s="30" t="s">
        <v>23</v>
      </c>
      <c r="D12" s="31">
        <v>45</v>
      </c>
      <c r="E12" s="32" t="s">
        <v>29</v>
      </c>
      <c r="F12" s="33">
        <v>62243</v>
      </c>
      <c r="G12" s="34" t="s">
        <v>25</v>
      </c>
      <c r="H12" s="35">
        <v>55000</v>
      </c>
      <c r="I12" s="35">
        <v>35.200000000000003</v>
      </c>
      <c r="J12" s="35"/>
      <c r="K12" s="35">
        <v>35.200000000000003</v>
      </c>
      <c r="L12" s="36"/>
      <c r="M12" s="37"/>
      <c r="N12" s="37"/>
      <c r="O12" s="27">
        <v>5</v>
      </c>
      <c r="P12" s="28">
        <f t="shared" si="0"/>
        <v>35.200000000000003</v>
      </c>
      <c r="Q12" s="35">
        <v>35.200000000000003</v>
      </c>
      <c r="R12" s="223"/>
      <c r="S12" s="173">
        <v>35200</v>
      </c>
      <c r="T12" s="173">
        <f t="shared" si="1"/>
        <v>35.200000000000003</v>
      </c>
      <c r="U12" s="173"/>
      <c r="V12" s="173">
        <v>35200</v>
      </c>
      <c r="W12" s="205">
        <f t="shared" si="2"/>
        <v>35.200000000000003</v>
      </c>
      <c r="X12" s="207"/>
      <c r="Y12" s="206">
        <v>5</v>
      </c>
      <c r="Z12" s="206">
        <v>35200</v>
      </c>
    </row>
    <row r="13" spans="1:26" ht="19.2" customHeight="1">
      <c r="A13" s="7"/>
      <c r="B13" s="18">
        <v>6</v>
      </c>
      <c r="C13" s="30" t="s">
        <v>23</v>
      </c>
      <c r="D13" s="31">
        <v>45</v>
      </c>
      <c r="E13" s="32" t="s">
        <v>30</v>
      </c>
      <c r="F13" s="33">
        <v>62194</v>
      </c>
      <c r="G13" s="34" t="s">
        <v>25</v>
      </c>
      <c r="H13" s="35">
        <v>15000</v>
      </c>
      <c r="I13" s="35">
        <v>15</v>
      </c>
      <c r="J13" s="35"/>
      <c r="K13" s="35">
        <v>15</v>
      </c>
      <c r="L13" s="36"/>
      <c r="M13" s="37"/>
      <c r="N13" s="37"/>
      <c r="O13" s="27">
        <v>5</v>
      </c>
      <c r="P13" s="28">
        <f t="shared" si="0"/>
        <v>15</v>
      </c>
      <c r="Q13" s="35">
        <v>15</v>
      </c>
      <c r="R13" s="223"/>
      <c r="S13" s="173">
        <v>15000</v>
      </c>
      <c r="T13" s="173">
        <f t="shared" si="1"/>
        <v>15</v>
      </c>
      <c r="U13" s="173"/>
      <c r="V13" s="173">
        <v>15000</v>
      </c>
      <c r="W13" s="205">
        <f t="shared" si="2"/>
        <v>15</v>
      </c>
      <c r="X13" s="207"/>
      <c r="Y13" s="206">
        <v>5</v>
      </c>
      <c r="Z13" s="206">
        <v>15000</v>
      </c>
    </row>
    <row r="14" spans="1:26" ht="19.2" customHeight="1">
      <c r="A14" s="7"/>
      <c r="B14" s="29">
        <v>7</v>
      </c>
      <c r="C14" s="30" t="s">
        <v>23</v>
      </c>
      <c r="D14" s="38">
        <v>45</v>
      </c>
      <c r="E14" s="39" t="s">
        <v>31</v>
      </c>
      <c r="F14" s="40">
        <v>62229</v>
      </c>
      <c r="G14" s="34" t="s">
        <v>25</v>
      </c>
      <c r="H14" s="35">
        <v>60000</v>
      </c>
      <c r="I14" s="35">
        <v>55.2</v>
      </c>
      <c r="J14" s="35"/>
      <c r="K14" s="35">
        <v>55.2</v>
      </c>
      <c r="L14" s="36"/>
      <c r="M14" s="37"/>
      <c r="N14" s="37"/>
      <c r="O14" s="27">
        <v>5</v>
      </c>
      <c r="P14" s="28">
        <f t="shared" si="0"/>
        <v>55.2</v>
      </c>
      <c r="Q14" s="35">
        <v>55.2</v>
      </c>
      <c r="R14" s="223"/>
      <c r="S14" s="173">
        <v>55200</v>
      </c>
      <c r="T14" s="173">
        <f t="shared" si="1"/>
        <v>55.2</v>
      </c>
      <c r="U14" s="173"/>
      <c r="V14" s="173">
        <v>55200</v>
      </c>
      <c r="W14" s="205">
        <f t="shared" si="2"/>
        <v>55.2</v>
      </c>
      <c r="X14" s="207"/>
      <c r="Y14" s="206">
        <v>5</v>
      </c>
      <c r="Z14" s="206">
        <v>55200</v>
      </c>
    </row>
    <row r="15" spans="1:26" ht="19.2" customHeight="1">
      <c r="A15" s="7"/>
      <c r="B15" s="29">
        <v>8</v>
      </c>
      <c r="C15" s="30" t="s">
        <v>23</v>
      </c>
      <c r="D15" s="38">
        <v>45</v>
      </c>
      <c r="E15" s="39" t="s">
        <v>32</v>
      </c>
      <c r="F15" s="40">
        <v>62229</v>
      </c>
      <c r="G15" s="34" t="s">
        <v>25</v>
      </c>
      <c r="H15" s="35">
        <v>20000</v>
      </c>
      <c r="I15" s="35">
        <v>18</v>
      </c>
      <c r="J15" s="35"/>
      <c r="K15" s="35">
        <v>18</v>
      </c>
      <c r="L15" s="36"/>
      <c r="M15" s="37"/>
      <c r="N15" s="37"/>
      <c r="O15" s="27">
        <v>5</v>
      </c>
      <c r="P15" s="28">
        <f t="shared" si="0"/>
        <v>18</v>
      </c>
      <c r="Q15" s="35">
        <v>18</v>
      </c>
      <c r="R15" s="223"/>
      <c r="S15" s="173">
        <v>18000</v>
      </c>
      <c r="T15" s="173">
        <f t="shared" si="1"/>
        <v>18</v>
      </c>
      <c r="U15" s="173"/>
      <c r="V15" s="173">
        <v>18000</v>
      </c>
      <c r="W15" s="205">
        <f t="shared" si="2"/>
        <v>18</v>
      </c>
      <c r="X15" s="207"/>
      <c r="Y15" s="206">
        <v>5</v>
      </c>
      <c r="Z15" s="206">
        <v>18000</v>
      </c>
    </row>
    <row r="16" spans="1:26" ht="19.2" customHeight="1">
      <c r="A16" s="7"/>
      <c r="B16" s="29">
        <v>9</v>
      </c>
      <c r="C16" s="30" t="s">
        <v>23</v>
      </c>
      <c r="D16" s="38">
        <v>46</v>
      </c>
      <c r="E16" s="39" t="s">
        <v>33</v>
      </c>
      <c r="F16" s="40">
        <v>61332</v>
      </c>
      <c r="G16" s="34" t="s">
        <v>25</v>
      </c>
      <c r="H16" s="35">
        <v>20000</v>
      </c>
      <c r="I16" s="35">
        <v>12.9</v>
      </c>
      <c r="J16" s="35"/>
      <c r="K16" s="35">
        <v>12.9</v>
      </c>
      <c r="L16" s="36"/>
      <c r="M16" s="37"/>
      <c r="N16" s="37"/>
      <c r="O16" s="27">
        <v>5</v>
      </c>
      <c r="P16" s="28">
        <f t="shared" si="0"/>
        <v>12.9</v>
      </c>
      <c r="Q16" s="35">
        <v>12.9</v>
      </c>
      <c r="R16" s="223"/>
      <c r="S16" s="173">
        <v>12900</v>
      </c>
      <c r="T16" s="173">
        <f t="shared" si="1"/>
        <v>12.9</v>
      </c>
      <c r="U16" s="173"/>
      <c r="V16" s="173">
        <v>12900</v>
      </c>
      <c r="W16" s="205">
        <f t="shared" si="2"/>
        <v>12.9</v>
      </c>
      <c r="X16" s="207"/>
      <c r="Y16" s="206">
        <v>5</v>
      </c>
      <c r="Z16" s="206">
        <v>12900</v>
      </c>
    </row>
    <row r="17" spans="1:26" ht="19.2" customHeight="1">
      <c r="A17" s="7"/>
      <c r="B17" s="29">
        <v>10</v>
      </c>
      <c r="C17" s="30" t="s">
        <v>23</v>
      </c>
      <c r="D17" s="38">
        <v>46</v>
      </c>
      <c r="E17" s="39" t="s">
        <v>34</v>
      </c>
      <c r="F17" s="40">
        <v>61287</v>
      </c>
      <c r="G17" s="34" t="s">
        <v>25</v>
      </c>
      <c r="H17" s="35">
        <v>30000</v>
      </c>
      <c r="I17" s="35">
        <v>12.1</v>
      </c>
      <c r="J17" s="35"/>
      <c r="K17" s="35">
        <v>12.1</v>
      </c>
      <c r="L17" s="36"/>
      <c r="M17" s="37"/>
      <c r="N17" s="37"/>
      <c r="O17" s="27">
        <v>5</v>
      </c>
      <c r="P17" s="28">
        <f t="shared" si="0"/>
        <v>12.1</v>
      </c>
      <c r="Q17" s="35">
        <v>12.1</v>
      </c>
      <c r="R17" s="223"/>
      <c r="S17" s="173">
        <v>12100</v>
      </c>
      <c r="T17" s="173">
        <f t="shared" si="1"/>
        <v>12.1</v>
      </c>
      <c r="U17" s="173"/>
      <c r="V17" s="173">
        <v>12100</v>
      </c>
      <c r="W17" s="205">
        <f t="shared" si="2"/>
        <v>12.1</v>
      </c>
      <c r="X17" s="207"/>
      <c r="Y17" s="206">
        <v>5</v>
      </c>
      <c r="Z17" s="206">
        <v>12100</v>
      </c>
    </row>
    <row r="18" spans="1:26" ht="19.2" customHeight="1">
      <c r="A18" s="7"/>
      <c r="B18" s="18">
        <v>11</v>
      </c>
      <c r="C18" s="30" t="s">
        <v>23</v>
      </c>
      <c r="D18" s="38">
        <v>46</v>
      </c>
      <c r="E18" s="39" t="s">
        <v>35</v>
      </c>
      <c r="F18" s="40" t="s">
        <v>36</v>
      </c>
      <c r="G18" s="34" t="s">
        <v>25</v>
      </c>
      <c r="H18" s="35">
        <v>30000</v>
      </c>
      <c r="I18" s="35">
        <v>10.8</v>
      </c>
      <c r="J18" s="35"/>
      <c r="K18" s="35">
        <v>10.8</v>
      </c>
      <c r="L18" s="36"/>
      <c r="M18" s="37"/>
      <c r="N18" s="37"/>
      <c r="O18" s="27">
        <v>5</v>
      </c>
      <c r="P18" s="28">
        <f t="shared" si="0"/>
        <v>10.8</v>
      </c>
      <c r="Q18" s="35">
        <v>10.8</v>
      </c>
      <c r="R18" s="223"/>
      <c r="S18" s="173">
        <v>10800</v>
      </c>
      <c r="T18" s="173">
        <f t="shared" si="1"/>
        <v>10.8</v>
      </c>
      <c r="U18" s="173"/>
      <c r="V18" s="173">
        <v>10800</v>
      </c>
      <c r="W18" s="205">
        <f t="shared" si="2"/>
        <v>10.8</v>
      </c>
      <c r="X18" s="207"/>
      <c r="Y18" s="206">
        <v>5</v>
      </c>
      <c r="Z18" s="206">
        <v>10800</v>
      </c>
    </row>
    <row r="19" spans="1:26" ht="19.2" customHeight="1">
      <c r="A19" s="7"/>
      <c r="B19" s="29">
        <v>12</v>
      </c>
      <c r="C19" s="30" t="s">
        <v>23</v>
      </c>
      <c r="D19" s="38">
        <v>65</v>
      </c>
      <c r="E19" s="39" t="s">
        <v>37</v>
      </c>
      <c r="F19" s="40">
        <v>63278</v>
      </c>
      <c r="G19" s="34" t="s">
        <v>25</v>
      </c>
      <c r="H19" s="35">
        <v>80000</v>
      </c>
      <c r="I19" s="35">
        <v>24.5</v>
      </c>
      <c r="J19" s="35"/>
      <c r="K19" s="35">
        <v>24.5</v>
      </c>
      <c r="L19" s="36"/>
      <c r="M19" s="37"/>
      <c r="N19" s="37"/>
      <c r="O19" s="27">
        <v>5</v>
      </c>
      <c r="P19" s="28">
        <f t="shared" si="0"/>
        <v>24.5</v>
      </c>
      <c r="Q19" s="35">
        <v>24.5</v>
      </c>
      <c r="R19" s="223"/>
      <c r="S19" s="173">
        <v>24500</v>
      </c>
      <c r="T19" s="173">
        <f t="shared" si="1"/>
        <v>24.5</v>
      </c>
      <c r="U19" s="173"/>
      <c r="V19" s="173">
        <v>24500</v>
      </c>
      <c r="W19" s="205">
        <f t="shared" si="2"/>
        <v>24.5</v>
      </c>
      <c r="X19" s="207"/>
      <c r="Y19" s="206">
        <v>5</v>
      </c>
      <c r="Z19" s="206">
        <v>24500</v>
      </c>
    </row>
    <row r="20" spans="1:26" ht="19.2" customHeight="1">
      <c r="A20" s="7"/>
      <c r="B20" s="29">
        <v>13</v>
      </c>
      <c r="C20" s="30" t="s">
        <v>23</v>
      </c>
      <c r="D20" s="38">
        <v>65</v>
      </c>
      <c r="E20" s="39" t="s">
        <v>38</v>
      </c>
      <c r="F20" s="40">
        <v>63278</v>
      </c>
      <c r="G20" s="34" t="s">
        <v>25</v>
      </c>
      <c r="H20" s="35">
        <v>75000</v>
      </c>
      <c r="I20" s="35">
        <v>47.6</v>
      </c>
      <c r="J20" s="35"/>
      <c r="K20" s="35">
        <v>47.6</v>
      </c>
      <c r="L20" s="36"/>
      <c r="M20" s="37"/>
      <c r="N20" s="37"/>
      <c r="O20" s="27">
        <v>5</v>
      </c>
      <c r="P20" s="28">
        <f t="shared" si="0"/>
        <v>47.6</v>
      </c>
      <c r="Q20" s="35">
        <v>47.6</v>
      </c>
      <c r="R20" s="223"/>
      <c r="S20" s="173">
        <v>47600</v>
      </c>
      <c r="T20" s="173">
        <f t="shared" si="1"/>
        <v>47.6</v>
      </c>
      <c r="U20" s="173"/>
      <c r="V20" s="173">
        <v>47600</v>
      </c>
      <c r="W20" s="205">
        <f t="shared" si="2"/>
        <v>47.6</v>
      </c>
      <c r="X20" s="207"/>
      <c r="Y20" s="206">
        <v>5</v>
      </c>
      <c r="Z20" s="206">
        <v>47600</v>
      </c>
    </row>
    <row r="21" spans="1:26" ht="19.2" customHeight="1">
      <c r="A21" s="7"/>
      <c r="B21" s="29">
        <v>14</v>
      </c>
      <c r="C21" s="30" t="s">
        <v>23</v>
      </c>
      <c r="D21" s="38">
        <v>65</v>
      </c>
      <c r="E21" s="39" t="s">
        <v>39</v>
      </c>
      <c r="F21" s="40">
        <v>63278</v>
      </c>
      <c r="G21" s="34" t="s">
        <v>25</v>
      </c>
      <c r="H21" s="35">
        <v>70000</v>
      </c>
      <c r="I21" s="35">
        <v>75.155000000000001</v>
      </c>
      <c r="J21" s="35"/>
      <c r="K21" s="35">
        <v>75.155000000000001</v>
      </c>
      <c r="L21" s="36"/>
      <c r="M21" s="37"/>
      <c r="N21" s="37"/>
      <c r="O21" s="27">
        <v>5</v>
      </c>
      <c r="P21" s="28">
        <f t="shared" si="0"/>
        <v>75.155000000000001</v>
      </c>
      <c r="Q21" s="35">
        <v>75.155000000000001</v>
      </c>
      <c r="R21" s="223"/>
      <c r="S21" s="173">
        <v>75155</v>
      </c>
      <c r="T21" s="173">
        <f t="shared" si="1"/>
        <v>75.155000000000001</v>
      </c>
      <c r="U21" s="173"/>
      <c r="V21" s="173">
        <v>75155</v>
      </c>
      <c r="W21" s="205">
        <f t="shared" si="2"/>
        <v>75.155000000000001</v>
      </c>
      <c r="X21" s="207"/>
      <c r="Y21" s="206">
        <v>5</v>
      </c>
      <c r="Z21" s="206">
        <v>75155</v>
      </c>
    </row>
    <row r="22" spans="1:26" ht="19.2" customHeight="1">
      <c r="A22" s="7"/>
      <c r="B22" s="29">
        <v>15</v>
      </c>
      <c r="C22" s="30" t="s">
        <v>23</v>
      </c>
      <c r="D22" s="38">
        <v>65</v>
      </c>
      <c r="E22" s="39" t="s">
        <v>40</v>
      </c>
      <c r="F22" s="40">
        <v>63278</v>
      </c>
      <c r="G22" s="34" t="s">
        <v>25</v>
      </c>
      <c r="H22" s="35">
        <v>65000</v>
      </c>
      <c r="I22" s="35">
        <v>65</v>
      </c>
      <c r="J22" s="35"/>
      <c r="K22" s="35">
        <v>65</v>
      </c>
      <c r="L22" s="36"/>
      <c r="M22" s="37"/>
      <c r="N22" s="37"/>
      <c r="O22" s="27">
        <v>5</v>
      </c>
      <c r="P22" s="28">
        <f t="shared" si="0"/>
        <v>65</v>
      </c>
      <c r="Q22" s="35">
        <v>65</v>
      </c>
      <c r="R22" s="223"/>
      <c r="S22" s="173">
        <v>65000</v>
      </c>
      <c r="T22" s="173">
        <f t="shared" si="1"/>
        <v>65</v>
      </c>
      <c r="U22" s="173"/>
      <c r="V22" s="173">
        <v>65000</v>
      </c>
      <c r="W22" s="205">
        <f t="shared" si="2"/>
        <v>65</v>
      </c>
      <c r="X22" s="207"/>
      <c r="Y22" s="206">
        <v>5</v>
      </c>
      <c r="Z22" s="206">
        <v>65000</v>
      </c>
    </row>
    <row r="23" spans="1:26" ht="19.2" customHeight="1">
      <c r="A23" s="7"/>
      <c r="B23" s="18">
        <v>16</v>
      </c>
      <c r="C23" s="30" t="s">
        <v>23</v>
      </c>
      <c r="D23" s="38">
        <v>65</v>
      </c>
      <c r="E23" s="39" t="s">
        <v>41</v>
      </c>
      <c r="F23" s="40">
        <v>63278</v>
      </c>
      <c r="G23" s="34" t="s">
        <v>25</v>
      </c>
      <c r="H23" s="35">
        <v>75000</v>
      </c>
      <c r="I23" s="35">
        <v>54.45</v>
      </c>
      <c r="J23" s="35"/>
      <c r="K23" s="35">
        <v>54.45</v>
      </c>
      <c r="L23" s="36"/>
      <c r="M23" s="37"/>
      <c r="N23" s="37"/>
      <c r="O23" s="27">
        <v>5</v>
      </c>
      <c r="P23" s="28">
        <f>Z23/1000</f>
        <v>54.45</v>
      </c>
      <c r="Q23" s="35">
        <v>54.45</v>
      </c>
      <c r="R23" s="223"/>
      <c r="S23" s="173">
        <v>54450</v>
      </c>
      <c r="T23" s="173">
        <f t="shared" si="1"/>
        <v>54.45</v>
      </c>
      <c r="U23" s="173"/>
      <c r="V23" s="173">
        <v>54450</v>
      </c>
      <c r="W23" s="205">
        <f t="shared" si="2"/>
        <v>54.45</v>
      </c>
      <c r="X23" s="207"/>
      <c r="Y23" s="206">
        <v>5</v>
      </c>
      <c r="Z23" s="206">
        <v>54450</v>
      </c>
    </row>
    <row r="24" spans="1:26" ht="19.2" customHeight="1">
      <c r="A24" s="7"/>
      <c r="B24" s="29">
        <v>17</v>
      </c>
      <c r="C24" s="30" t="s">
        <v>23</v>
      </c>
      <c r="D24" s="38">
        <v>66</v>
      </c>
      <c r="E24" s="32" t="s">
        <v>42</v>
      </c>
      <c r="F24" s="41">
        <v>63278</v>
      </c>
      <c r="G24" s="34" t="s">
        <v>25</v>
      </c>
      <c r="H24" s="42">
        <v>50000</v>
      </c>
      <c r="I24" s="42">
        <v>27</v>
      </c>
      <c r="J24" s="42"/>
      <c r="K24" s="42">
        <v>27</v>
      </c>
      <c r="L24" s="43"/>
      <c r="M24" s="44"/>
      <c r="N24" s="44"/>
      <c r="O24" s="27">
        <v>5</v>
      </c>
      <c r="P24" s="28">
        <f t="shared" si="0"/>
        <v>27</v>
      </c>
      <c r="Q24" s="42">
        <v>27</v>
      </c>
      <c r="R24" s="224"/>
      <c r="S24" s="208">
        <v>27000</v>
      </c>
      <c r="T24" s="173">
        <f t="shared" si="1"/>
        <v>27</v>
      </c>
      <c r="U24" s="173"/>
      <c r="V24" s="208">
        <v>27000</v>
      </c>
      <c r="W24" s="205">
        <f t="shared" si="2"/>
        <v>27</v>
      </c>
      <c r="X24" s="207"/>
      <c r="Y24" s="206">
        <v>5</v>
      </c>
      <c r="Z24" s="206">
        <v>27000</v>
      </c>
    </row>
    <row r="25" spans="1:26" ht="19.2" customHeight="1">
      <c r="A25" s="7"/>
      <c r="B25" s="29">
        <v>18</v>
      </c>
      <c r="C25" s="30" t="s">
        <v>23</v>
      </c>
      <c r="D25" s="31">
        <v>66</v>
      </c>
      <c r="E25" s="32" t="s">
        <v>43</v>
      </c>
      <c r="F25" s="45">
        <v>63278</v>
      </c>
      <c r="G25" s="34" t="s">
        <v>25</v>
      </c>
      <c r="H25" s="42">
        <v>55000</v>
      </c>
      <c r="I25" s="42">
        <v>27</v>
      </c>
      <c r="J25" s="42"/>
      <c r="K25" s="42">
        <v>27</v>
      </c>
      <c r="L25" s="43"/>
      <c r="M25" s="44"/>
      <c r="N25" s="44"/>
      <c r="O25" s="27">
        <v>5</v>
      </c>
      <c r="P25" s="28">
        <f t="shared" si="0"/>
        <v>27</v>
      </c>
      <c r="Q25" s="42">
        <v>27</v>
      </c>
      <c r="R25" s="224"/>
      <c r="S25" s="208">
        <v>27000</v>
      </c>
      <c r="T25" s="173">
        <f t="shared" si="1"/>
        <v>27</v>
      </c>
      <c r="U25" s="173"/>
      <c r="V25" s="208">
        <v>27000</v>
      </c>
      <c r="W25" s="205">
        <f t="shared" si="2"/>
        <v>27</v>
      </c>
      <c r="X25" s="207"/>
      <c r="Y25" s="206">
        <v>5</v>
      </c>
      <c r="Z25" s="206">
        <v>27000</v>
      </c>
    </row>
    <row r="26" spans="1:26" ht="19.2" customHeight="1">
      <c r="A26" s="7"/>
      <c r="B26" s="29">
        <v>19</v>
      </c>
      <c r="C26" s="30" t="s">
        <v>23</v>
      </c>
      <c r="D26" s="31">
        <v>65</v>
      </c>
      <c r="E26" s="21" t="s">
        <v>44</v>
      </c>
      <c r="F26" s="45">
        <v>63644</v>
      </c>
      <c r="G26" s="34" t="s">
        <v>25</v>
      </c>
      <c r="H26" s="42">
        <v>50000</v>
      </c>
      <c r="I26" s="42">
        <v>40</v>
      </c>
      <c r="J26" s="42"/>
      <c r="K26" s="42">
        <v>40</v>
      </c>
      <c r="L26" s="43"/>
      <c r="M26" s="44"/>
      <c r="N26" s="44"/>
      <c r="O26" s="27">
        <v>5</v>
      </c>
      <c r="P26" s="28">
        <f t="shared" si="0"/>
        <v>40</v>
      </c>
      <c r="Q26" s="42">
        <v>40</v>
      </c>
      <c r="R26" s="224"/>
      <c r="S26" s="209">
        <v>40000</v>
      </c>
      <c r="T26" s="173">
        <f t="shared" si="1"/>
        <v>40</v>
      </c>
      <c r="U26" s="210"/>
      <c r="V26" s="209">
        <v>40000</v>
      </c>
      <c r="W26" s="205">
        <f t="shared" si="2"/>
        <v>40</v>
      </c>
      <c r="X26" s="207"/>
      <c r="Y26" s="206">
        <v>5</v>
      </c>
      <c r="Z26" s="206">
        <v>40000</v>
      </c>
    </row>
    <row r="27" spans="1:26" ht="19.2" customHeight="1">
      <c r="A27" s="7"/>
      <c r="B27" s="29">
        <v>20</v>
      </c>
      <c r="C27" s="30" t="s">
        <v>23</v>
      </c>
      <c r="D27" s="38">
        <v>69</v>
      </c>
      <c r="E27" s="32" t="s">
        <v>45</v>
      </c>
      <c r="F27" s="45">
        <v>63299</v>
      </c>
      <c r="G27" s="34" t="s">
        <v>25</v>
      </c>
      <c r="H27" s="42">
        <v>70000</v>
      </c>
      <c r="I27" s="42">
        <v>16.8</v>
      </c>
      <c r="J27" s="42"/>
      <c r="K27" s="42">
        <v>16.8</v>
      </c>
      <c r="L27" s="43"/>
      <c r="M27" s="44"/>
      <c r="N27" s="44"/>
      <c r="O27" s="27">
        <v>5</v>
      </c>
      <c r="P27" s="28">
        <f t="shared" si="0"/>
        <v>16.8</v>
      </c>
      <c r="Q27" s="42">
        <v>16.8</v>
      </c>
      <c r="R27" s="225"/>
      <c r="S27" s="208">
        <v>16800</v>
      </c>
      <c r="T27" s="173">
        <f t="shared" si="1"/>
        <v>16.8</v>
      </c>
      <c r="U27" s="173"/>
      <c r="V27" s="208">
        <v>16800</v>
      </c>
      <c r="W27" s="205">
        <f t="shared" si="2"/>
        <v>16.8</v>
      </c>
      <c r="X27" s="207"/>
      <c r="Y27" s="206">
        <v>5</v>
      </c>
      <c r="Z27" s="206">
        <v>16800</v>
      </c>
    </row>
    <row r="28" spans="1:26" ht="19.2" customHeight="1">
      <c r="A28" s="7"/>
      <c r="B28" s="18">
        <v>21</v>
      </c>
      <c r="C28" s="30" t="s">
        <v>23</v>
      </c>
      <c r="D28" s="31">
        <v>80</v>
      </c>
      <c r="E28" s="32" t="s">
        <v>46</v>
      </c>
      <c r="F28" s="45">
        <v>63707</v>
      </c>
      <c r="G28" s="34" t="s">
        <v>25</v>
      </c>
      <c r="H28" s="42">
        <v>50000</v>
      </c>
      <c r="I28" s="46">
        <v>21</v>
      </c>
      <c r="J28" s="42"/>
      <c r="K28" s="42">
        <v>21</v>
      </c>
      <c r="L28" s="43"/>
      <c r="M28" s="44"/>
      <c r="N28" s="44"/>
      <c r="O28" s="27">
        <v>4</v>
      </c>
      <c r="P28" s="28">
        <f t="shared" si="0"/>
        <v>10.5</v>
      </c>
      <c r="Q28" s="46">
        <v>21</v>
      </c>
      <c r="R28" s="224"/>
      <c r="S28" s="208">
        <v>21000</v>
      </c>
      <c r="T28" s="173">
        <f t="shared" si="1"/>
        <v>21</v>
      </c>
      <c r="U28" s="173"/>
      <c r="V28" s="208">
        <v>21000</v>
      </c>
      <c r="W28" s="205">
        <f t="shared" si="2"/>
        <v>21</v>
      </c>
      <c r="X28" s="207"/>
      <c r="Y28" s="206">
        <v>4</v>
      </c>
      <c r="Z28" s="206">
        <v>10500</v>
      </c>
    </row>
    <row r="29" spans="1:26" ht="19.2" customHeight="1">
      <c r="A29" s="7"/>
      <c r="B29" s="29">
        <v>22</v>
      </c>
      <c r="C29" s="30" t="s">
        <v>23</v>
      </c>
      <c r="D29" s="31">
        <v>44</v>
      </c>
      <c r="E29" s="32" t="s">
        <v>47</v>
      </c>
      <c r="F29" s="45">
        <v>63825</v>
      </c>
      <c r="G29" s="34" t="s">
        <v>25</v>
      </c>
      <c r="H29" s="42">
        <v>100000</v>
      </c>
      <c r="I29" s="46">
        <v>75</v>
      </c>
      <c r="J29" s="42"/>
      <c r="K29" s="42">
        <v>50</v>
      </c>
      <c r="L29" s="43"/>
      <c r="M29" s="44"/>
      <c r="N29" s="44"/>
      <c r="O29" s="27">
        <v>4</v>
      </c>
      <c r="P29" s="28">
        <f t="shared" si="0"/>
        <v>25</v>
      </c>
      <c r="Q29" s="46">
        <v>75</v>
      </c>
      <c r="R29" s="224"/>
      <c r="S29" s="208">
        <v>50000</v>
      </c>
      <c r="T29" s="173">
        <f t="shared" si="1"/>
        <v>50</v>
      </c>
      <c r="U29" s="173"/>
      <c r="V29" s="208">
        <v>75000</v>
      </c>
      <c r="W29" s="205">
        <f t="shared" si="2"/>
        <v>75</v>
      </c>
      <c r="X29" s="207"/>
      <c r="Y29" s="206">
        <v>4</v>
      </c>
      <c r="Z29" s="206">
        <v>25000</v>
      </c>
    </row>
    <row r="30" spans="1:26" ht="19.2" customHeight="1">
      <c r="A30" s="7"/>
      <c r="B30" s="29">
        <v>23</v>
      </c>
      <c r="C30" s="30" t="s">
        <v>23</v>
      </c>
      <c r="D30" s="38">
        <v>44</v>
      </c>
      <c r="E30" s="32" t="s">
        <v>48</v>
      </c>
      <c r="F30" s="45">
        <v>63872</v>
      </c>
      <c r="G30" s="34" t="s">
        <v>25</v>
      </c>
      <c r="H30" s="42">
        <v>50000</v>
      </c>
      <c r="I30" s="46">
        <v>28.125</v>
      </c>
      <c r="J30" s="42"/>
      <c r="K30" s="42">
        <v>12.5</v>
      </c>
      <c r="L30" s="43"/>
      <c r="M30" s="44"/>
      <c r="N30" s="44"/>
      <c r="O30" s="27">
        <v>3</v>
      </c>
      <c r="P30" s="28">
        <f t="shared" si="0"/>
        <v>3.125</v>
      </c>
      <c r="Q30" s="46">
        <v>28.125</v>
      </c>
      <c r="R30" s="224"/>
      <c r="S30" s="208">
        <v>12500</v>
      </c>
      <c r="T30" s="173">
        <f t="shared" si="1"/>
        <v>12.5</v>
      </c>
      <c r="U30" s="173"/>
      <c r="V30" s="208">
        <v>28125</v>
      </c>
      <c r="W30" s="205">
        <f t="shared" si="2"/>
        <v>28.125</v>
      </c>
      <c r="X30" s="207"/>
      <c r="Y30" s="206">
        <v>3</v>
      </c>
      <c r="Z30" s="206">
        <v>3125</v>
      </c>
    </row>
    <row r="31" spans="1:26" ht="19.2" customHeight="1">
      <c r="A31" s="7"/>
      <c r="B31" s="29">
        <v>24</v>
      </c>
      <c r="C31" s="30" t="s">
        <v>23</v>
      </c>
      <c r="D31" s="38">
        <v>44</v>
      </c>
      <c r="E31" s="32" t="s">
        <v>49</v>
      </c>
      <c r="F31" s="45">
        <v>63823</v>
      </c>
      <c r="G31" s="34" t="s">
        <v>25</v>
      </c>
      <c r="H31" s="42">
        <v>60000</v>
      </c>
      <c r="I31" s="46">
        <v>31.5</v>
      </c>
      <c r="J31" s="42"/>
      <c r="K31" s="42">
        <v>15</v>
      </c>
      <c r="L31" s="43"/>
      <c r="M31" s="44"/>
      <c r="N31" s="44"/>
      <c r="O31" s="27">
        <v>3</v>
      </c>
      <c r="P31" s="28">
        <f t="shared" si="0"/>
        <v>3.75</v>
      </c>
      <c r="Q31" s="46">
        <v>31.5</v>
      </c>
      <c r="R31" s="224"/>
      <c r="S31" s="208">
        <v>15000</v>
      </c>
      <c r="T31" s="173">
        <f t="shared" si="1"/>
        <v>15</v>
      </c>
      <c r="U31" s="173"/>
      <c r="V31" s="208">
        <v>31500</v>
      </c>
      <c r="W31" s="205">
        <f t="shared" si="2"/>
        <v>31.5</v>
      </c>
      <c r="X31" s="207"/>
      <c r="Y31" s="206">
        <v>3</v>
      </c>
      <c r="Z31" s="206">
        <v>3750</v>
      </c>
    </row>
    <row r="32" spans="1:26" ht="19.2" customHeight="1">
      <c r="A32" s="7"/>
      <c r="B32" s="29">
        <v>25</v>
      </c>
      <c r="C32" s="30" t="s">
        <v>23</v>
      </c>
      <c r="D32" s="38">
        <v>65</v>
      </c>
      <c r="E32" s="32" t="s">
        <v>50</v>
      </c>
      <c r="F32" s="45" t="s">
        <v>51</v>
      </c>
      <c r="G32" s="34" t="s">
        <v>25</v>
      </c>
      <c r="H32" s="42">
        <v>50000</v>
      </c>
      <c r="I32" s="46">
        <v>25</v>
      </c>
      <c r="J32" s="42"/>
      <c r="K32" s="42">
        <v>15</v>
      </c>
      <c r="L32" s="43"/>
      <c r="M32" s="44"/>
      <c r="N32" s="44"/>
      <c r="O32" s="27">
        <v>3</v>
      </c>
      <c r="P32" s="28">
        <f t="shared" si="0"/>
        <v>3.75</v>
      </c>
      <c r="Q32" s="46">
        <v>25</v>
      </c>
      <c r="R32" s="224"/>
      <c r="S32" s="208">
        <v>15000</v>
      </c>
      <c r="T32" s="173">
        <f t="shared" si="1"/>
        <v>15</v>
      </c>
      <c r="U32" s="173"/>
      <c r="V32" s="208">
        <v>25000</v>
      </c>
      <c r="W32" s="205">
        <f t="shared" si="2"/>
        <v>25</v>
      </c>
      <c r="X32" s="207"/>
      <c r="Y32" s="206">
        <v>3</v>
      </c>
      <c r="Z32" s="206">
        <v>3750</v>
      </c>
    </row>
    <row r="33" spans="1:26" ht="19.2" customHeight="1">
      <c r="A33" s="7"/>
      <c r="B33" s="18"/>
      <c r="C33" s="47"/>
      <c r="D33" s="48"/>
      <c r="E33" s="49"/>
      <c r="F33" s="50"/>
      <c r="G33" s="34"/>
      <c r="H33" s="24"/>
      <c r="I33" s="51"/>
      <c r="J33" s="24"/>
      <c r="K33" s="24"/>
      <c r="L33" s="25"/>
      <c r="M33" s="26"/>
      <c r="N33" s="26"/>
      <c r="O33" s="27"/>
      <c r="P33" s="28"/>
      <c r="Q33" s="51"/>
      <c r="R33" s="116"/>
      <c r="S33" s="208"/>
      <c r="T33" s="173"/>
      <c r="U33" s="173"/>
      <c r="V33" s="208"/>
      <c r="W33" s="205"/>
      <c r="X33" s="173"/>
      <c r="Y33" s="206"/>
      <c r="Z33" s="206"/>
    </row>
    <row r="34" spans="1:26" ht="19.2" customHeight="1">
      <c r="A34" s="7"/>
      <c r="B34" s="29"/>
      <c r="C34" s="52"/>
      <c r="D34" s="53"/>
      <c r="E34" s="54"/>
      <c r="F34" s="55"/>
      <c r="G34" s="34"/>
      <c r="H34" s="42"/>
      <c r="I34" s="46"/>
      <c r="J34" s="42"/>
      <c r="K34" s="42"/>
      <c r="L34" s="43"/>
      <c r="M34" s="44"/>
      <c r="N34" s="44"/>
      <c r="O34" s="27"/>
      <c r="P34" s="28"/>
      <c r="Q34" s="46"/>
      <c r="R34" s="224"/>
      <c r="S34" s="208"/>
      <c r="T34" s="173"/>
      <c r="U34" s="173"/>
      <c r="V34" s="208"/>
      <c r="W34" s="205"/>
      <c r="X34" s="207"/>
      <c r="Y34" s="206"/>
      <c r="Z34" s="206"/>
    </row>
    <row r="35" spans="1:26" ht="19.2" customHeight="1">
      <c r="A35" s="7"/>
      <c r="B35" s="29"/>
      <c r="C35" s="52"/>
      <c r="D35" s="53"/>
      <c r="E35" s="54"/>
      <c r="F35" s="55"/>
      <c r="G35" s="34"/>
      <c r="H35" s="42"/>
      <c r="I35" s="46"/>
      <c r="J35" s="42"/>
      <c r="K35" s="42"/>
      <c r="L35" s="43"/>
      <c r="M35" s="44"/>
      <c r="N35" s="44"/>
      <c r="O35" s="27"/>
      <c r="P35" s="28"/>
      <c r="Q35" s="46"/>
      <c r="R35" s="224"/>
      <c r="S35" s="208"/>
      <c r="T35" s="173"/>
      <c r="U35" s="173"/>
      <c r="V35" s="208"/>
      <c r="W35" s="205"/>
      <c r="X35" s="207"/>
      <c r="Y35" s="206"/>
      <c r="Z35" s="206"/>
    </row>
    <row r="36" spans="1:26" ht="19.2" customHeight="1">
      <c r="A36" s="7"/>
      <c r="B36" s="29"/>
      <c r="C36" s="52"/>
      <c r="D36" s="56"/>
      <c r="E36" s="54"/>
      <c r="F36" s="55"/>
      <c r="G36" s="34"/>
      <c r="H36" s="42"/>
      <c r="I36" s="46"/>
      <c r="J36" s="42"/>
      <c r="K36" s="42"/>
      <c r="L36" s="43"/>
      <c r="M36" s="44"/>
      <c r="N36" s="44"/>
      <c r="O36" s="27"/>
      <c r="P36" s="28"/>
      <c r="Q36" s="46"/>
      <c r="R36" s="224"/>
      <c r="S36" s="208"/>
      <c r="T36" s="173"/>
      <c r="U36" s="173"/>
      <c r="V36" s="208"/>
      <c r="W36" s="205"/>
      <c r="X36" s="207"/>
      <c r="Y36" s="206"/>
      <c r="Z36" s="206"/>
    </row>
    <row r="37" spans="1:26" ht="19.2" customHeight="1">
      <c r="A37" s="7"/>
      <c r="B37" s="29"/>
      <c r="C37" s="52"/>
      <c r="D37" s="53"/>
      <c r="E37" s="54"/>
      <c r="F37" s="55"/>
      <c r="G37" s="34"/>
      <c r="H37" s="42"/>
      <c r="I37" s="46"/>
      <c r="J37" s="42"/>
      <c r="K37" s="42"/>
      <c r="L37" s="43"/>
      <c r="M37" s="44"/>
      <c r="N37" s="44"/>
      <c r="O37" s="27"/>
      <c r="P37" s="28"/>
      <c r="Q37" s="46"/>
      <c r="R37" s="224"/>
      <c r="S37" s="208"/>
      <c r="T37" s="173"/>
      <c r="U37" s="173"/>
      <c r="V37" s="208"/>
      <c r="W37" s="205"/>
      <c r="X37" s="207"/>
      <c r="Y37" s="206"/>
      <c r="Z37" s="206"/>
    </row>
    <row r="38" spans="1:26" ht="19.2" customHeight="1">
      <c r="A38" s="7"/>
      <c r="B38" s="18"/>
      <c r="C38" s="52"/>
      <c r="D38" s="56"/>
      <c r="E38" s="54"/>
      <c r="F38" s="55"/>
      <c r="G38" s="34"/>
      <c r="H38" s="42"/>
      <c r="I38" s="46"/>
      <c r="J38" s="42"/>
      <c r="K38" s="42"/>
      <c r="L38" s="43"/>
      <c r="M38" s="44"/>
      <c r="N38" s="44"/>
      <c r="O38" s="27"/>
      <c r="P38" s="28"/>
      <c r="Q38" s="46"/>
      <c r="R38" s="224"/>
      <c r="S38" s="208"/>
      <c r="T38" s="173"/>
      <c r="U38" s="173"/>
      <c r="V38" s="208"/>
      <c r="W38" s="205"/>
      <c r="X38" s="207"/>
      <c r="Y38" s="206"/>
      <c r="Z38" s="206"/>
    </row>
    <row r="39" spans="1:26" ht="19.2" customHeight="1">
      <c r="A39" s="7"/>
      <c r="B39" s="29"/>
      <c r="C39" s="52"/>
      <c r="D39" s="56"/>
      <c r="E39" s="54"/>
      <c r="F39" s="55"/>
      <c r="G39" s="34"/>
      <c r="H39" s="42"/>
      <c r="I39" s="46"/>
      <c r="J39" s="42"/>
      <c r="K39" s="42"/>
      <c r="L39" s="43"/>
      <c r="M39" s="44"/>
      <c r="N39" s="44"/>
      <c r="O39" s="27"/>
      <c r="P39" s="28"/>
      <c r="Q39" s="46"/>
      <c r="R39" s="224"/>
      <c r="S39" s="208"/>
      <c r="T39" s="173"/>
      <c r="U39" s="173"/>
      <c r="V39" s="208"/>
      <c r="W39" s="205"/>
      <c r="X39" s="207"/>
      <c r="Y39" s="206"/>
      <c r="Z39" s="206"/>
    </row>
    <row r="40" spans="1:26" ht="19.2" customHeight="1">
      <c r="A40" s="7"/>
      <c r="B40" s="29"/>
      <c r="C40" s="52"/>
      <c r="D40" s="53"/>
      <c r="E40" s="57"/>
      <c r="F40" s="55"/>
      <c r="G40" s="34"/>
      <c r="H40" s="42"/>
      <c r="I40" s="46"/>
      <c r="J40" s="42"/>
      <c r="K40" s="42"/>
      <c r="L40" s="43"/>
      <c r="M40" s="44"/>
      <c r="N40" s="44"/>
      <c r="O40" s="27"/>
      <c r="P40" s="28"/>
      <c r="Q40" s="46"/>
      <c r="R40" s="224"/>
      <c r="S40" s="208"/>
      <c r="T40" s="173"/>
      <c r="U40" s="173"/>
      <c r="V40" s="208"/>
      <c r="W40" s="205"/>
      <c r="X40" s="207"/>
      <c r="Y40" s="206"/>
      <c r="Z40" s="206"/>
    </row>
    <row r="41" spans="1:26" ht="19.2" customHeight="1">
      <c r="A41" s="7"/>
      <c r="B41" s="29"/>
      <c r="C41" s="52"/>
      <c r="D41" s="53"/>
      <c r="E41" s="58"/>
      <c r="F41" s="55"/>
      <c r="G41" s="34"/>
      <c r="H41" s="42"/>
      <c r="I41" s="46"/>
      <c r="J41" s="42"/>
      <c r="K41" s="42"/>
      <c r="L41" s="43"/>
      <c r="M41" s="44"/>
      <c r="N41" s="44"/>
      <c r="O41" s="27"/>
      <c r="P41" s="28"/>
      <c r="Q41" s="46"/>
      <c r="R41" s="224"/>
      <c r="S41" s="208"/>
      <c r="T41" s="173"/>
      <c r="U41" s="173"/>
      <c r="V41" s="208"/>
      <c r="W41" s="205"/>
      <c r="X41" s="207"/>
      <c r="Y41" s="206"/>
      <c r="Z41" s="206"/>
    </row>
    <row r="42" spans="1:26" ht="19.2" customHeight="1">
      <c r="A42" s="7"/>
      <c r="B42" s="29"/>
      <c r="C42" s="52"/>
      <c r="D42" s="56"/>
      <c r="E42" s="58"/>
      <c r="F42" s="55"/>
      <c r="G42" s="34"/>
      <c r="H42" s="42"/>
      <c r="I42" s="46"/>
      <c r="J42" s="42"/>
      <c r="K42" s="42"/>
      <c r="L42" s="43"/>
      <c r="M42" s="44"/>
      <c r="N42" s="44"/>
      <c r="O42" s="27"/>
      <c r="P42" s="28"/>
      <c r="Q42" s="46"/>
      <c r="R42" s="224"/>
      <c r="S42" s="208"/>
      <c r="T42" s="173"/>
      <c r="U42" s="173"/>
      <c r="V42" s="208"/>
      <c r="W42" s="205"/>
      <c r="X42" s="207"/>
      <c r="Y42" s="206"/>
      <c r="Z42" s="206"/>
    </row>
    <row r="43" spans="1:26" ht="19.2" customHeight="1">
      <c r="A43" s="7"/>
      <c r="B43" s="18"/>
      <c r="C43" s="52"/>
      <c r="D43" s="56"/>
      <c r="E43" s="57"/>
      <c r="F43" s="55"/>
      <c r="G43" s="34"/>
      <c r="H43" s="42"/>
      <c r="I43" s="46"/>
      <c r="J43" s="42"/>
      <c r="K43" s="42"/>
      <c r="L43" s="43"/>
      <c r="M43" s="44"/>
      <c r="N43" s="44"/>
      <c r="O43" s="27"/>
      <c r="P43" s="28"/>
      <c r="Q43" s="46"/>
      <c r="R43" s="224"/>
      <c r="S43" s="208"/>
      <c r="T43" s="173"/>
      <c r="U43" s="173"/>
      <c r="V43" s="208"/>
      <c r="W43" s="205"/>
      <c r="X43" s="207"/>
      <c r="Y43" s="206"/>
      <c r="Z43" s="206"/>
    </row>
    <row r="44" spans="1:26" ht="19.2" customHeight="1">
      <c r="A44" s="7"/>
      <c r="B44" s="29"/>
      <c r="C44" s="52"/>
      <c r="D44" s="53"/>
      <c r="E44" s="57"/>
      <c r="F44" s="55"/>
      <c r="G44" s="34"/>
      <c r="H44" s="42"/>
      <c r="I44" s="46"/>
      <c r="J44" s="42"/>
      <c r="K44" s="42"/>
      <c r="L44" s="43"/>
      <c r="M44" s="44"/>
      <c r="N44" s="44"/>
      <c r="O44" s="27"/>
      <c r="P44" s="28"/>
      <c r="Q44" s="46"/>
      <c r="R44" s="224"/>
      <c r="S44" s="208"/>
      <c r="T44" s="173"/>
      <c r="U44" s="173"/>
      <c r="V44" s="208"/>
      <c r="W44" s="205"/>
      <c r="X44" s="207"/>
      <c r="Y44" s="206"/>
      <c r="Z44" s="206"/>
    </row>
    <row r="45" spans="1:26" ht="19.2" customHeight="1">
      <c r="A45" s="7"/>
      <c r="B45" s="29"/>
      <c r="C45" s="52"/>
      <c r="D45" s="53"/>
      <c r="E45" s="57"/>
      <c r="F45" s="55"/>
      <c r="G45" s="34"/>
      <c r="H45" s="42"/>
      <c r="I45" s="46"/>
      <c r="J45" s="42"/>
      <c r="K45" s="42"/>
      <c r="L45" s="43"/>
      <c r="M45" s="44"/>
      <c r="N45" s="44"/>
      <c r="O45" s="27"/>
      <c r="P45" s="28"/>
      <c r="Q45" s="46"/>
      <c r="R45" s="224"/>
      <c r="S45" s="208"/>
      <c r="T45" s="173"/>
      <c r="U45" s="173"/>
      <c r="V45" s="208"/>
      <c r="W45" s="205"/>
      <c r="X45" s="207"/>
      <c r="Y45" s="206"/>
      <c r="Z45" s="206"/>
    </row>
    <row r="46" spans="1:26" ht="19.2" customHeight="1">
      <c r="A46" s="7"/>
      <c r="B46" s="29"/>
      <c r="C46" s="52"/>
      <c r="D46" s="53"/>
      <c r="E46" s="57"/>
      <c r="F46" s="55"/>
      <c r="G46" s="34"/>
      <c r="H46" s="42"/>
      <c r="I46" s="46"/>
      <c r="J46" s="42"/>
      <c r="K46" s="42"/>
      <c r="L46" s="43"/>
      <c r="M46" s="44"/>
      <c r="N46" s="44"/>
      <c r="O46" s="27"/>
      <c r="P46" s="28"/>
      <c r="Q46" s="46"/>
      <c r="R46" s="224"/>
      <c r="S46" s="208"/>
      <c r="T46" s="173"/>
      <c r="U46" s="173"/>
      <c r="V46" s="208"/>
      <c r="W46" s="205"/>
      <c r="X46" s="207"/>
      <c r="Y46" s="206"/>
      <c r="Z46" s="206"/>
    </row>
    <row r="47" spans="1:26" ht="19.2" customHeight="1">
      <c r="A47" s="7"/>
      <c r="B47" s="29"/>
      <c r="C47" s="52"/>
      <c r="D47" s="53"/>
      <c r="E47" s="57"/>
      <c r="F47" s="55"/>
      <c r="G47" s="34"/>
      <c r="H47" s="42"/>
      <c r="I47" s="46"/>
      <c r="J47" s="42"/>
      <c r="K47" s="42"/>
      <c r="L47" s="43"/>
      <c r="M47" s="44"/>
      <c r="N47" s="44"/>
      <c r="O47" s="27"/>
      <c r="P47" s="28"/>
      <c r="Q47" s="46"/>
      <c r="R47" s="224"/>
      <c r="S47" s="208"/>
      <c r="T47" s="173"/>
      <c r="U47" s="173"/>
      <c r="V47" s="208"/>
      <c r="W47" s="205"/>
      <c r="X47" s="207"/>
      <c r="Y47" s="206"/>
      <c r="Z47" s="206"/>
    </row>
    <row r="48" spans="1:26" ht="19.2" customHeight="1">
      <c r="A48" s="7"/>
      <c r="B48" s="18"/>
      <c r="C48" s="52"/>
      <c r="D48" s="53"/>
      <c r="E48" s="57"/>
      <c r="F48" s="55"/>
      <c r="G48" s="34"/>
      <c r="H48" s="42"/>
      <c r="I48" s="46"/>
      <c r="J48" s="42"/>
      <c r="K48" s="42"/>
      <c r="L48" s="43"/>
      <c r="M48" s="44"/>
      <c r="N48" s="44"/>
      <c r="O48" s="27"/>
      <c r="P48" s="28"/>
      <c r="Q48" s="46"/>
      <c r="R48" s="224"/>
      <c r="S48" s="208"/>
      <c r="T48" s="173"/>
      <c r="U48" s="173"/>
      <c r="V48" s="208"/>
      <c r="W48" s="205"/>
      <c r="X48" s="207"/>
      <c r="Y48" s="206"/>
      <c r="Z48" s="206"/>
    </row>
    <row r="49" spans="1:26" ht="19.2" customHeight="1">
      <c r="A49" s="7"/>
      <c r="B49" s="29"/>
      <c r="C49" s="52"/>
      <c r="D49" s="53"/>
      <c r="E49" s="58"/>
      <c r="F49" s="55"/>
      <c r="G49" s="34"/>
      <c r="H49" s="42"/>
      <c r="I49" s="59"/>
      <c r="J49" s="42"/>
      <c r="K49" s="42"/>
      <c r="L49" s="43"/>
      <c r="M49" s="44"/>
      <c r="N49" s="44"/>
      <c r="O49" s="27"/>
      <c r="P49" s="28"/>
      <c r="Q49" s="59"/>
      <c r="R49" s="224"/>
      <c r="S49" s="208"/>
      <c r="T49" s="173"/>
      <c r="U49" s="173"/>
      <c r="V49" s="208"/>
      <c r="W49" s="205"/>
      <c r="X49" s="207"/>
      <c r="Y49" s="206"/>
      <c r="Z49" s="206"/>
    </row>
    <row r="50" spans="1:26" ht="19.2" customHeight="1">
      <c r="A50" s="7"/>
      <c r="B50" s="29"/>
      <c r="C50" s="52"/>
      <c r="D50" s="56"/>
      <c r="E50" s="60"/>
      <c r="F50" s="55"/>
      <c r="G50" s="34"/>
      <c r="H50" s="42"/>
      <c r="I50" s="59"/>
      <c r="J50" s="42"/>
      <c r="K50" s="42"/>
      <c r="L50" s="43"/>
      <c r="M50" s="44"/>
      <c r="N50" s="44"/>
      <c r="O50" s="27"/>
      <c r="P50" s="28"/>
      <c r="Q50" s="59"/>
      <c r="R50" s="225"/>
      <c r="S50" s="208"/>
      <c r="T50" s="173"/>
      <c r="U50" s="173"/>
      <c r="V50" s="208"/>
      <c r="W50" s="205"/>
      <c r="X50" s="207"/>
      <c r="Y50" s="206"/>
      <c r="Z50" s="206"/>
    </row>
    <row r="51" spans="1:26" ht="19.2" customHeight="1">
      <c r="A51" s="7"/>
      <c r="B51" s="29"/>
      <c r="C51" s="52"/>
      <c r="D51" s="56"/>
      <c r="E51" s="60"/>
      <c r="F51" s="55"/>
      <c r="G51" s="34"/>
      <c r="H51" s="42"/>
      <c r="I51" s="59"/>
      <c r="J51" s="42"/>
      <c r="K51" s="42"/>
      <c r="L51" s="43"/>
      <c r="M51" s="44"/>
      <c r="N51" s="44"/>
      <c r="O51" s="27"/>
      <c r="P51" s="28"/>
      <c r="Q51" s="59"/>
      <c r="R51" s="225"/>
      <c r="S51" s="208"/>
      <c r="T51" s="173"/>
      <c r="U51" s="173"/>
      <c r="V51" s="208"/>
      <c r="W51" s="205"/>
      <c r="X51" s="207"/>
      <c r="Y51" s="206"/>
      <c r="Z51" s="206"/>
    </row>
    <row r="52" spans="1:26" ht="19.2" customHeight="1">
      <c r="A52" s="7"/>
      <c r="B52" s="29"/>
      <c r="C52" s="52"/>
      <c r="D52" s="56"/>
      <c r="E52" s="60"/>
      <c r="F52" s="55"/>
      <c r="G52" s="34"/>
      <c r="H52" s="42"/>
      <c r="I52" s="59"/>
      <c r="J52" s="42"/>
      <c r="K52" s="42"/>
      <c r="L52" s="43"/>
      <c r="M52" s="44"/>
      <c r="N52" s="44"/>
      <c r="O52" s="27"/>
      <c r="P52" s="28"/>
      <c r="Q52" s="59"/>
      <c r="R52" s="225"/>
      <c r="S52" s="208"/>
      <c r="T52" s="173"/>
      <c r="U52" s="173"/>
      <c r="V52" s="208"/>
      <c r="W52" s="205"/>
      <c r="X52" s="207"/>
      <c r="Y52" s="206"/>
      <c r="Z52" s="206"/>
    </row>
    <row r="53" spans="1:26" ht="19.2" customHeight="1">
      <c r="A53" s="7"/>
      <c r="B53" s="18"/>
      <c r="C53" s="52"/>
      <c r="D53" s="56"/>
      <c r="E53" s="60"/>
      <c r="F53" s="55"/>
      <c r="G53" s="34"/>
      <c r="H53" s="42"/>
      <c r="I53" s="59"/>
      <c r="J53" s="42"/>
      <c r="K53" s="42"/>
      <c r="L53" s="43"/>
      <c r="M53" s="44"/>
      <c r="N53" s="44"/>
      <c r="O53" s="27"/>
      <c r="P53" s="28"/>
      <c r="Q53" s="59"/>
      <c r="R53" s="225"/>
      <c r="S53" s="208"/>
      <c r="T53" s="173"/>
      <c r="U53" s="173"/>
      <c r="V53" s="208"/>
      <c r="W53" s="205"/>
      <c r="X53" s="207"/>
      <c r="Y53" s="206"/>
      <c r="Z53" s="206"/>
    </row>
    <row r="54" spans="1:26" ht="19.2" customHeight="1">
      <c r="A54" s="7"/>
      <c r="B54" s="29"/>
      <c r="C54" s="52"/>
      <c r="D54" s="56"/>
      <c r="E54" s="60"/>
      <c r="F54" s="55"/>
      <c r="G54" s="34"/>
      <c r="H54" s="42"/>
      <c r="I54" s="42"/>
      <c r="J54" s="42"/>
      <c r="K54" s="42"/>
      <c r="L54" s="43"/>
      <c r="M54" s="44"/>
      <c r="N54" s="44"/>
      <c r="O54" s="27"/>
      <c r="P54" s="28"/>
      <c r="Q54" s="42"/>
      <c r="R54" s="224"/>
      <c r="S54" s="208"/>
      <c r="T54" s="173"/>
      <c r="U54" s="173"/>
      <c r="V54" s="208"/>
      <c r="W54" s="205"/>
      <c r="X54" s="207"/>
      <c r="Y54" s="206"/>
      <c r="Z54" s="206"/>
    </row>
    <row r="55" spans="1:26" ht="19.2" customHeight="1">
      <c r="A55" s="7"/>
      <c r="B55" s="29"/>
      <c r="C55" s="52"/>
      <c r="D55" s="56"/>
      <c r="E55" s="60"/>
      <c r="F55" s="55"/>
      <c r="G55" s="34"/>
      <c r="H55" s="42"/>
      <c r="I55" s="42"/>
      <c r="J55" s="42"/>
      <c r="K55" s="42"/>
      <c r="L55" s="43"/>
      <c r="M55" s="44"/>
      <c r="N55" s="44"/>
      <c r="O55" s="27"/>
      <c r="P55" s="28"/>
      <c r="Q55" s="42"/>
      <c r="R55" s="224"/>
      <c r="S55" s="208"/>
      <c r="T55" s="173"/>
      <c r="U55" s="173"/>
      <c r="V55" s="208"/>
      <c r="W55" s="205"/>
      <c r="X55" s="207"/>
      <c r="Y55" s="206"/>
      <c r="Z55" s="206"/>
    </row>
    <row r="56" spans="1:26" ht="19.2" customHeight="1">
      <c r="A56" s="7"/>
      <c r="B56" s="29"/>
      <c r="C56" s="52"/>
      <c r="D56" s="56"/>
      <c r="E56" s="60"/>
      <c r="F56" s="55"/>
      <c r="G56" s="34"/>
      <c r="H56" s="42"/>
      <c r="I56" s="42"/>
      <c r="J56" s="42"/>
      <c r="K56" s="42"/>
      <c r="L56" s="43"/>
      <c r="M56" s="44"/>
      <c r="N56" s="44"/>
      <c r="O56" s="27"/>
      <c r="P56" s="28"/>
      <c r="Q56" s="42"/>
      <c r="R56" s="224"/>
      <c r="S56" s="208"/>
      <c r="T56" s="173"/>
      <c r="U56" s="173"/>
      <c r="V56" s="208"/>
      <c r="W56" s="205"/>
      <c r="X56" s="207"/>
      <c r="Y56" s="206"/>
      <c r="Z56" s="206"/>
    </row>
    <row r="57" spans="1:26" ht="19.2" customHeight="1">
      <c r="A57" s="7"/>
      <c r="B57" s="29"/>
      <c r="C57" s="52"/>
      <c r="D57" s="56"/>
      <c r="E57" s="60"/>
      <c r="F57" s="55"/>
      <c r="G57" s="34"/>
      <c r="H57" s="42"/>
      <c r="I57" s="42"/>
      <c r="J57" s="42"/>
      <c r="K57" s="42"/>
      <c r="L57" s="43"/>
      <c r="M57" s="44"/>
      <c r="N57" s="44"/>
      <c r="O57" s="27"/>
      <c r="P57" s="28"/>
      <c r="Q57" s="42"/>
      <c r="R57" s="224"/>
      <c r="S57" s="208"/>
      <c r="T57" s="173"/>
      <c r="U57" s="173"/>
      <c r="V57" s="208"/>
      <c r="W57" s="205"/>
      <c r="X57" s="207"/>
      <c r="Y57" s="206"/>
      <c r="Z57" s="206"/>
    </row>
    <row r="58" spans="1:26" ht="19.2" customHeight="1">
      <c r="A58" s="7"/>
      <c r="B58" s="18"/>
      <c r="C58" s="52"/>
      <c r="D58" s="56"/>
      <c r="E58" s="60"/>
      <c r="F58" s="55"/>
      <c r="G58" s="34"/>
      <c r="H58" s="42"/>
      <c r="I58" s="42"/>
      <c r="J58" s="42"/>
      <c r="K58" s="42"/>
      <c r="L58" s="43"/>
      <c r="M58" s="44"/>
      <c r="N58" s="44"/>
      <c r="O58" s="27"/>
      <c r="P58" s="28"/>
      <c r="Q58" s="42"/>
      <c r="R58" s="224"/>
      <c r="S58" s="208"/>
      <c r="T58" s="173"/>
      <c r="U58" s="173"/>
      <c r="V58" s="208"/>
      <c r="W58" s="205"/>
      <c r="X58" s="207"/>
      <c r="Y58" s="206"/>
      <c r="Z58" s="206"/>
    </row>
    <row r="59" spans="1:26" ht="19.2" customHeight="1">
      <c r="A59" s="7"/>
      <c r="B59" s="29"/>
      <c r="C59" s="52"/>
      <c r="D59" s="56"/>
      <c r="E59" s="60"/>
      <c r="F59" s="55"/>
      <c r="G59" s="34"/>
      <c r="H59" s="42"/>
      <c r="I59" s="42"/>
      <c r="J59" s="42"/>
      <c r="K59" s="42"/>
      <c r="L59" s="43"/>
      <c r="M59" s="44"/>
      <c r="N59" s="44"/>
      <c r="O59" s="27"/>
      <c r="P59" s="28"/>
      <c r="Q59" s="42"/>
      <c r="R59" s="224"/>
      <c r="S59" s="208"/>
      <c r="T59" s="173"/>
      <c r="U59" s="173"/>
      <c r="V59" s="208"/>
      <c r="W59" s="205"/>
      <c r="X59" s="207"/>
      <c r="Y59" s="206"/>
      <c r="Z59" s="206"/>
    </row>
    <row r="60" spans="1:26" ht="19.2" customHeight="1">
      <c r="A60" s="7"/>
      <c r="B60" s="29"/>
      <c r="C60" s="52"/>
      <c r="D60" s="56"/>
      <c r="E60" s="60"/>
      <c r="F60" s="55"/>
      <c r="G60" s="34"/>
      <c r="H60" s="42"/>
      <c r="I60" s="42"/>
      <c r="J60" s="42"/>
      <c r="K60" s="42"/>
      <c r="L60" s="43"/>
      <c r="M60" s="44"/>
      <c r="N60" s="44"/>
      <c r="O60" s="27"/>
      <c r="P60" s="28"/>
      <c r="Q60" s="42"/>
      <c r="R60" s="224"/>
      <c r="S60" s="208"/>
      <c r="T60" s="173"/>
      <c r="U60" s="173"/>
      <c r="V60" s="208"/>
      <c r="W60" s="205"/>
      <c r="X60" s="207"/>
      <c r="Y60" s="206"/>
      <c r="Z60" s="206"/>
    </row>
    <row r="61" spans="1:26" ht="19.2" customHeight="1">
      <c r="A61" s="7"/>
      <c r="B61" s="29"/>
      <c r="C61" s="52"/>
      <c r="D61" s="56"/>
      <c r="E61" s="60"/>
      <c r="F61" s="55"/>
      <c r="G61" s="34"/>
      <c r="H61" s="42"/>
      <c r="I61" s="42"/>
      <c r="J61" s="42"/>
      <c r="K61" s="42"/>
      <c r="L61" s="43"/>
      <c r="M61" s="44"/>
      <c r="N61" s="44"/>
      <c r="O61" s="27"/>
      <c r="P61" s="28"/>
      <c r="Q61" s="42"/>
      <c r="R61" s="224"/>
      <c r="S61" s="208"/>
      <c r="T61" s="173"/>
      <c r="U61" s="173"/>
      <c r="V61" s="208"/>
      <c r="W61" s="205"/>
      <c r="X61" s="207"/>
      <c r="Y61" s="206"/>
      <c r="Z61" s="206"/>
    </row>
    <row r="62" spans="1:26" ht="19.2" customHeight="1">
      <c r="A62" s="7"/>
      <c r="B62" s="29"/>
      <c r="C62" s="52"/>
      <c r="D62" s="56"/>
      <c r="E62" s="60"/>
      <c r="F62" s="55"/>
      <c r="G62" s="34"/>
      <c r="H62" s="42"/>
      <c r="I62" s="42"/>
      <c r="J62" s="42"/>
      <c r="K62" s="42"/>
      <c r="L62" s="43"/>
      <c r="M62" s="44"/>
      <c r="N62" s="44"/>
      <c r="O62" s="27"/>
      <c r="P62" s="28"/>
      <c r="Q62" s="42"/>
      <c r="R62" s="224"/>
      <c r="S62" s="208"/>
      <c r="T62" s="173"/>
      <c r="U62" s="173"/>
      <c r="V62" s="208"/>
      <c r="W62" s="205"/>
      <c r="X62" s="207"/>
      <c r="Y62" s="206"/>
      <c r="Z62" s="206"/>
    </row>
    <row r="63" spans="1:26" ht="19.2" customHeight="1">
      <c r="A63" s="7"/>
      <c r="B63" s="18"/>
      <c r="C63" s="52"/>
      <c r="D63" s="56"/>
      <c r="E63" s="60"/>
      <c r="F63" s="55"/>
      <c r="G63" s="34"/>
      <c r="H63" s="42"/>
      <c r="I63" s="42"/>
      <c r="J63" s="42"/>
      <c r="K63" s="42"/>
      <c r="L63" s="43"/>
      <c r="M63" s="44"/>
      <c r="N63" s="44"/>
      <c r="O63" s="27"/>
      <c r="P63" s="28"/>
      <c r="Q63" s="42"/>
      <c r="R63" s="224"/>
      <c r="S63" s="208"/>
      <c r="T63" s="173"/>
      <c r="U63" s="173"/>
      <c r="V63" s="208"/>
      <c r="W63" s="205"/>
      <c r="X63" s="207"/>
      <c r="Y63" s="206"/>
      <c r="Z63" s="206"/>
    </row>
    <row r="64" spans="1:26" ht="19.2" customHeight="1">
      <c r="A64" s="7"/>
      <c r="B64" s="29"/>
      <c r="C64" s="52"/>
      <c r="D64" s="56"/>
      <c r="E64" s="60"/>
      <c r="F64" s="55"/>
      <c r="G64" s="34"/>
      <c r="H64" s="42"/>
      <c r="I64" s="42"/>
      <c r="J64" s="42"/>
      <c r="K64" s="42"/>
      <c r="L64" s="43"/>
      <c r="M64" s="44"/>
      <c r="N64" s="44"/>
      <c r="O64" s="27"/>
      <c r="P64" s="28"/>
      <c r="Q64" s="42"/>
      <c r="R64" s="224"/>
      <c r="S64" s="208"/>
      <c r="T64" s="173"/>
      <c r="U64" s="173"/>
      <c r="V64" s="208"/>
      <c r="W64" s="205"/>
      <c r="X64" s="207"/>
      <c r="Y64" s="206"/>
      <c r="Z64" s="206"/>
    </row>
    <row r="65" spans="1:26" ht="19.2" customHeight="1">
      <c r="A65" s="7"/>
      <c r="B65" s="29"/>
      <c r="C65" s="52"/>
      <c r="D65" s="56"/>
      <c r="E65" s="60"/>
      <c r="F65" s="55"/>
      <c r="G65" s="34"/>
      <c r="H65" s="42"/>
      <c r="I65" s="42"/>
      <c r="J65" s="42"/>
      <c r="K65" s="42"/>
      <c r="L65" s="43"/>
      <c r="M65" s="44"/>
      <c r="N65" s="44"/>
      <c r="O65" s="27"/>
      <c r="P65" s="28"/>
      <c r="Q65" s="42"/>
      <c r="R65" s="224"/>
      <c r="S65" s="208"/>
      <c r="T65" s="173"/>
      <c r="U65" s="173"/>
      <c r="V65" s="208"/>
      <c r="W65" s="205"/>
      <c r="X65" s="207"/>
      <c r="Y65" s="206"/>
      <c r="Z65" s="206"/>
    </row>
    <row r="66" spans="1:26" ht="19.2" customHeight="1">
      <c r="A66" s="7"/>
      <c r="B66" s="29"/>
      <c r="C66" s="52"/>
      <c r="D66" s="56"/>
      <c r="E66" s="60"/>
      <c r="F66" s="55"/>
      <c r="G66" s="34"/>
      <c r="H66" s="42"/>
      <c r="I66" s="42"/>
      <c r="J66" s="42"/>
      <c r="K66" s="42"/>
      <c r="L66" s="43"/>
      <c r="M66" s="44"/>
      <c r="N66" s="44"/>
      <c r="O66" s="27"/>
      <c r="P66" s="28"/>
      <c r="Q66" s="42"/>
      <c r="R66" s="224"/>
      <c r="S66" s="208"/>
      <c r="T66" s="173"/>
      <c r="U66" s="173"/>
      <c r="V66" s="208"/>
      <c r="W66" s="205"/>
      <c r="X66" s="207"/>
      <c r="Y66" s="206"/>
      <c r="Z66" s="206"/>
    </row>
    <row r="67" spans="1:26" ht="19.2" customHeight="1">
      <c r="A67" s="7"/>
      <c r="B67" s="29"/>
      <c r="C67" s="52"/>
      <c r="D67" s="56"/>
      <c r="E67" s="60"/>
      <c r="F67" s="55"/>
      <c r="G67" s="34"/>
      <c r="H67" s="42"/>
      <c r="I67" s="42"/>
      <c r="J67" s="42"/>
      <c r="K67" s="42"/>
      <c r="L67" s="43"/>
      <c r="M67" s="44"/>
      <c r="N67" s="44"/>
      <c r="O67" s="27"/>
      <c r="P67" s="28"/>
      <c r="Q67" s="42"/>
      <c r="R67" s="224"/>
      <c r="S67" s="208"/>
      <c r="T67" s="173"/>
      <c r="U67" s="173"/>
      <c r="V67" s="208"/>
      <c r="W67" s="205"/>
      <c r="X67" s="207"/>
      <c r="Y67" s="206"/>
      <c r="Z67" s="206"/>
    </row>
    <row r="68" spans="1:26" ht="19.2" customHeight="1">
      <c r="A68" s="7"/>
      <c r="B68" s="18"/>
      <c r="C68" s="52"/>
      <c r="D68" s="56"/>
      <c r="E68" s="60"/>
      <c r="F68" s="55"/>
      <c r="G68" s="34"/>
      <c r="H68" s="42"/>
      <c r="I68" s="42"/>
      <c r="J68" s="42"/>
      <c r="K68" s="42"/>
      <c r="L68" s="43"/>
      <c r="M68" s="44"/>
      <c r="N68" s="44"/>
      <c r="O68" s="27"/>
      <c r="P68" s="28"/>
      <c r="Q68" s="42"/>
      <c r="R68" s="224"/>
      <c r="S68" s="208"/>
      <c r="T68" s="173"/>
      <c r="U68" s="173"/>
      <c r="V68" s="208"/>
      <c r="W68" s="205"/>
      <c r="X68" s="207"/>
      <c r="Y68" s="206"/>
      <c r="Z68" s="206"/>
    </row>
    <row r="69" spans="1:26" ht="19.2" customHeight="1">
      <c r="A69" s="7"/>
      <c r="B69" s="29"/>
      <c r="C69" s="52"/>
      <c r="D69" s="56"/>
      <c r="E69" s="60"/>
      <c r="F69" s="55"/>
      <c r="G69" s="34"/>
      <c r="H69" s="42"/>
      <c r="I69" s="42"/>
      <c r="J69" s="42"/>
      <c r="K69" s="42"/>
      <c r="L69" s="43"/>
      <c r="M69" s="44"/>
      <c r="N69" s="44"/>
      <c r="O69" s="27"/>
      <c r="P69" s="28"/>
      <c r="Q69" s="42"/>
      <c r="R69" s="225"/>
      <c r="S69" s="208"/>
      <c r="T69" s="173"/>
      <c r="U69" s="173"/>
      <c r="V69" s="208"/>
      <c r="W69" s="205"/>
      <c r="X69" s="207"/>
      <c r="Y69" s="206"/>
      <c r="Z69" s="206"/>
    </row>
    <row r="70" spans="1:26" ht="19.2" customHeight="1">
      <c r="A70" s="7"/>
      <c r="B70" s="29"/>
      <c r="C70" s="52"/>
      <c r="D70" s="56"/>
      <c r="E70" s="60"/>
      <c r="F70" s="55"/>
      <c r="G70" s="34"/>
      <c r="H70" s="42"/>
      <c r="I70" s="42"/>
      <c r="J70" s="42"/>
      <c r="K70" s="42"/>
      <c r="L70" s="43"/>
      <c r="M70" s="44"/>
      <c r="N70" s="44"/>
      <c r="O70" s="27"/>
      <c r="P70" s="28"/>
      <c r="Q70" s="42"/>
      <c r="R70" s="225"/>
      <c r="S70" s="208"/>
      <c r="T70" s="173"/>
      <c r="U70" s="173"/>
      <c r="V70" s="208"/>
      <c r="W70" s="205"/>
      <c r="X70" s="207"/>
      <c r="Y70" s="206"/>
      <c r="Z70" s="206"/>
    </row>
    <row r="71" spans="1:26" ht="19.2" customHeight="1">
      <c r="A71" s="7"/>
      <c r="B71" s="29"/>
      <c r="C71" s="52"/>
      <c r="D71" s="56"/>
      <c r="E71" s="60"/>
      <c r="F71" s="55"/>
      <c r="G71" s="34"/>
      <c r="H71" s="42"/>
      <c r="I71" s="42"/>
      <c r="J71" s="42"/>
      <c r="K71" s="42"/>
      <c r="L71" s="43"/>
      <c r="M71" s="44"/>
      <c r="N71" s="44"/>
      <c r="O71" s="27"/>
      <c r="P71" s="28"/>
      <c r="Q71" s="42"/>
      <c r="R71" s="225"/>
      <c r="S71" s="208"/>
      <c r="T71" s="173"/>
      <c r="U71" s="173"/>
      <c r="V71" s="208"/>
      <c r="W71" s="205"/>
      <c r="X71" s="207"/>
      <c r="Y71" s="206"/>
      <c r="Z71" s="206"/>
    </row>
    <row r="72" spans="1:26" ht="19.2" customHeight="1">
      <c r="A72" s="7"/>
      <c r="B72" s="29"/>
      <c r="C72" s="52"/>
      <c r="D72" s="56"/>
      <c r="E72" s="60"/>
      <c r="F72" s="55"/>
      <c r="G72" s="34"/>
      <c r="H72" s="42"/>
      <c r="I72" s="42"/>
      <c r="J72" s="42"/>
      <c r="K72" s="42"/>
      <c r="L72" s="43"/>
      <c r="M72" s="44"/>
      <c r="N72" s="44"/>
      <c r="O72" s="27"/>
      <c r="P72" s="28"/>
      <c r="Q72" s="42"/>
      <c r="R72" s="224"/>
      <c r="S72" s="208"/>
      <c r="T72" s="173"/>
      <c r="U72" s="173"/>
      <c r="V72" s="208"/>
      <c r="W72" s="205"/>
      <c r="X72" s="207"/>
      <c r="Y72" s="206"/>
      <c r="Z72" s="206"/>
    </row>
    <row r="73" spans="1:26" ht="19.2" customHeight="1">
      <c r="A73" s="7"/>
      <c r="B73" s="18"/>
      <c r="C73" s="52"/>
      <c r="D73" s="56"/>
      <c r="E73" s="60"/>
      <c r="F73" s="55"/>
      <c r="G73" s="34"/>
      <c r="H73" s="42"/>
      <c r="I73" s="42"/>
      <c r="J73" s="42"/>
      <c r="K73" s="42"/>
      <c r="L73" s="43"/>
      <c r="M73" s="44"/>
      <c r="N73" s="44"/>
      <c r="O73" s="27"/>
      <c r="P73" s="28"/>
      <c r="Q73" s="42"/>
      <c r="R73" s="224"/>
      <c r="S73" s="208"/>
      <c r="T73" s="173"/>
      <c r="U73" s="173"/>
      <c r="V73" s="208"/>
      <c r="W73" s="205"/>
      <c r="X73" s="207"/>
      <c r="Y73" s="206"/>
      <c r="Z73" s="206"/>
    </row>
    <row r="74" spans="1:26" ht="19.2" customHeight="1">
      <c r="A74" s="7"/>
      <c r="B74" s="29"/>
      <c r="C74" s="52"/>
      <c r="D74" s="56"/>
      <c r="E74" s="60"/>
      <c r="F74" s="55"/>
      <c r="G74" s="34"/>
      <c r="H74" s="42"/>
      <c r="I74" s="42"/>
      <c r="J74" s="42"/>
      <c r="K74" s="42"/>
      <c r="L74" s="43"/>
      <c r="M74" s="44"/>
      <c r="N74" s="44"/>
      <c r="O74" s="27"/>
      <c r="P74" s="28"/>
      <c r="Q74" s="42"/>
      <c r="R74" s="224"/>
      <c r="S74" s="208"/>
      <c r="T74" s="173"/>
      <c r="U74" s="173"/>
      <c r="V74" s="208"/>
      <c r="W74" s="205"/>
      <c r="X74" s="207"/>
      <c r="Y74" s="206"/>
      <c r="Z74" s="206"/>
    </row>
    <row r="75" spans="1:26" ht="19.2" customHeight="1">
      <c r="A75" s="7"/>
      <c r="B75" s="29"/>
      <c r="C75" s="52"/>
      <c r="D75" s="61"/>
      <c r="E75" s="62"/>
      <c r="F75" s="63"/>
      <c r="G75" s="34"/>
      <c r="H75" s="64"/>
      <c r="I75" s="64"/>
      <c r="J75" s="64"/>
      <c r="K75" s="64"/>
      <c r="L75" s="65"/>
      <c r="M75" s="66"/>
      <c r="N75" s="66"/>
      <c r="O75" s="27"/>
      <c r="P75" s="28"/>
      <c r="Q75" s="64"/>
      <c r="R75" s="226"/>
      <c r="S75" s="211"/>
      <c r="T75" s="173"/>
      <c r="U75" s="173"/>
      <c r="V75" s="211"/>
      <c r="W75" s="205"/>
      <c r="X75" s="207"/>
      <c r="Y75" s="206"/>
      <c r="Z75" s="206"/>
    </row>
    <row r="76" spans="1:26" ht="19.2" customHeight="1">
      <c r="A76" s="7"/>
      <c r="B76" s="29"/>
      <c r="C76" s="52"/>
      <c r="D76" s="61"/>
      <c r="E76" s="62"/>
      <c r="F76" s="63"/>
      <c r="G76" s="34"/>
      <c r="H76" s="64"/>
      <c r="I76" s="64"/>
      <c r="J76" s="64"/>
      <c r="K76" s="64"/>
      <c r="L76" s="65"/>
      <c r="M76" s="66"/>
      <c r="N76" s="66"/>
      <c r="O76" s="27"/>
      <c r="P76" s="28"/>
      <c r="Q76" s="64"/>
      <c r="R76" s="226"/>
      <c r="S76" s="211"/>
      <c r="T76" s="173"/>
      <c r="U76" s="173"/>
      <c r="V76" s="211"/>
      <c r="W76" s="205"/>
      <c r="X76" s="207"/>
      <c r="Y76" s="206"/>
      <c r="Z76" s="206"/>
    </row>
    <row r="77" spans="1:26" ht="19.2" customHeight="1">
      <c r="A77" s="7"/>
      <c r="B77" s="29"/>
      <c r="C77" s="67"/>
      <c r="D77" s="61"/>
      <c r="E77" s="62"/>
      <c r="F77" s="63"/>
      <c r="G77" s="34"/>
      <c r="H77" s="64"/>
      <c r="I77" s="64"/>
      <c r="J77" s="64"/>
      <c r="K77" s="64"/>
      <c r="L77" s="65"/>
      <c r="M77" s="66"/>
      <c r="N77" s="66"/>
      <c r="O77" s="27"/>
      <c r="P77" s="28"/>
      <c r="Q77" s="64"/>
      <c r="R77" s="226"/>
      <c r="S77" s="211"/>
      <c r="T77" s="173"/>
      <c r="U77" s="173"/>
      <c r="V77" s="211"/>
      <c r="W77" s="205"/>
      <c r="X77" s="207"/>
      <c r="Y77" s="206"/>
      <c r="Z77" s="206"/>
    </row>
    <row r="78" spans="1:26" ht="19.2" customHeight="1">
      <c r="A78" s="7"/>
      <c r="B78" s="18"/>
      <c r="C78" s="67"/>
      <c r="D78" s="61"/>
      <c r="E78" s="62"/>
      <c r="F78" s="63"/>
      <c r="G78" s="34"/>
      <c r="H78" s="64"/>
      <c r="I78" s="64"/>
      <c r="J78" s="64"/>
      <c r="K78" s="64"/>
      <c r="L78" s="65"/>
      <c r="M78" s="66"/>
      <c r="N78" s="66"/>
      <c r="O78" s="27"/>
      <c r="P78" s="28"/>
      <c r="Q78" s="64"/>
      <c r="R78" s="226"/>
      <c r="S78" s="211"/>
      <c r="T78" s="173"/>
      <c r="U78" s="173"/>
      <c r="V78" s="211"/>
      <c r="W78" s="205"/>
      <c r="X78" s="207"/>
      <c r="Y78" s="206"/>
      <c r="Z78" s="206"/>
    </row>
    <row r="79" spans="1:26" ht="19.2" customHeight="1">
      <c r="A79" s="7"/>
      <c r="B79" s="29"/>
      <c r="C79" s="67"/>
      <c r="D79" s="61"/>
      <c r="E79" s="62"/>
      <c r="F79" s="63"/>
      <c r="G79" s="34"/>
      <c r="H79" s="64"/>
      <c r="I79" s="64"/>
      <c r="J79" s="64"/>
      <c r="K79" s="64"/>
      <c r="L79" s="65"/>
      <c r="M79" s="66"/>
      <c r="N79" s="66"/>
      <c r="O79" s="27"/>
      <c r="P79" s="28"/>
      <c r="Q79" s="64"/>
      <c r="R79" s="226"/>
      <c r="S79" s="211"/>
      <c r="T79" s="173"/>
      <c r="U79" s="173"/>
      <c r="V79" s="211"/>
      <c r="W79" s="205"/>
      <c r="X79" s="207"/>
      <c r="Y79" s="206"/>
      <c r="Z79" s="206"/>
    </row>
    <row r="80" spans="1:26" ht="19.2" customHeight="1">
      <c r="A80" s="7"/>
      <c r="B80" s="29"/>
      <c r="C80" s="67"/>
      <c r="D80" s="61"/>
      <c r="E80" s="62"/>
      <c r="F80" s="63"/>
      <c r="G80" s="34"/>
      <c r="H80" s="64"/>
      <c r="I80" s="64"/>
      <c r="J80" s="64"/>
      <c r="K80" s="64"/>
      <c r="L80" s="65"/>
      <c r="M80" s="66"/>
      <c r="N80" s="66"/>
      <c r="O80" s="27"/>
      <c r="P80" s="28"/>
      <c r="Q80" s="64"/>
      <c r="R80" s="119"/>
      <c r="S80" s="211"/>
      <c r="T80" s="173"/>
      <c r="U80" s="173"/>
      <c r="V80" s="211"/>
      <c r="W80" s="205"/>
      <c r="X80" s="207"/>
      <c r="Y80" s="206"/>
      <c r="Z80" s="206"/>
    </row>
    <row r="81" spans="1:26" ht="19.2" customHeight="1">
      <c r="A81" s="7"/>
      <c r="B81" s="29"/>
      <c r="C81" s="67"/>
      <c r="D81" s="61"/>
      <c r="E81" s="62"/>
      <c r="F81" s="63"/>
      <c r="G81" s="34"/>
      <c r="H81" s="64"/>
      <c r="I81" s="64"/>
      <c r="J81" s="64"/>
      <c r="K81" s="64"/>
      <c r="L81" s="65"/>
      <c r="M81" s="66"/>
      <c r="N81" s="66"/>
      <c r="O81" s="27"/>
      <c r="P81" s="28"/>
      <c r="Q81" s="64"/>
      <c r="R81" s="119"/>
      <c r="S81" s="211"/>
      <c r="T81" s="173"/>
      <c r="U81" s="173"/>
      <c r="V81" s="211"/>
      <c r="W81" s="205"/>
      <c r="X81" s="207"/>
      <c r="Y81" s="206"/>
      <c r="Z81" s="206"/>
    </row>
    <row r="82" spans="1:26" ht="19.2" customHeight="1">
      <c r="A82" s="7"/>
      <c r="B82" s="29"/>
      <c r="C82" s="67"/>
      <c r="D82" s="61"/>
      <c r="E82" s="62"/>
      <c r="F82" s="63"/>
      <c r="G82" s="34"/>
      <c r="H82" s="64"/>
      <c r="I82" s="64"/>
      <c r="J82" s="64"/>
      <c r="K82" s="64"/>
      <c r="L82" s="65"/>
      <c r="M82" s="66"/>
      <c r="N82" s="66"/>
      <c r="O82" s="27"/>
      <c r="P82" s="28"/>
      <c r="Q82" s="64"/>
      <c r="R82" s="226"/>
      <c r="S82" s="211"/>
      <c r="T82" s="173"/>
      <c r="U82" s="173"/>
      <c r="V82" s="211"/>
      <c r="W82" s="205"/>
      <c r="X82" s="207"/>
      <c r="Y82" s="206"/>
      <c r="Z82" s="206"/>
    </row>
    <row r="83" spans="1:26" ht="19.2" customHeight="1">
      <c r="A83" s="7"/>
      <c r="B83" s="18"/>
      <c r="C83" s="67"/>
      <c r="D83" s="61"/>
      <c r="E83" s="62"/>
      <c r="F83" s="63"/>
      <c r="G83" s="34"/>
      <c r="H83" s="64"/>
      <c r="I83" s="64"/>
      <c r="J83" s="64"/>
      <c r="K83" s="64"/>
      <c r="L83" s="65"/>
      <c r="M83" s="66"/>
      <c r="N83" s="66"/>
      <c r="O83" s="27"/>
      <c r="P83" s="28"/>
      <c r="Q83" s="64"/>
      <c r="R83" s="226"/>
      <c r="S83" s="211"/>
      <c r="T83" s="173"/>
      <c r="U83" s="173"/>
      <c r="V83" s="211"/>
      <c r="W83" s="205"/>
      <c r="X83" s="207"/>
      <c r="Y83" s="206"/>
      <c r="Z83" s="206"/>
    </row>
    <row r="84" spans="1:26" ht="19.2" customHeight="1">
      <c r="A84" s="7"/>
      <c r="B84" s="29"/>
      <c r="C84" s="67"/>
      <c r="D84" s="61"/>
      <c r="E84" s="62"/>
      <c r="F84" s="63"/>
      <c r="G84" s="34"/>
      <c r="H84" s="64"/>
      <c r="I84" s="64"/>
      <c r="J84" s="64"/>
      <c r="K84" s="64"/>
      <c r="L84" s="65"/>
      <c r="M84" s="66"/>
      <c r="N84" s="66"/>
      <c r="O84" s="27"/>
      <c r="P84" s="28"/>
      <c r="Q84" s="64"/>
      <c r="R84" s="226"/>
      <c r="S84" s="211"/>
      <c r="T84" s="173"/>
      <c r="U84" s="173"/>
      <c r="V84" s="211"/>
      <c r="W84" s="205"/>
      <c r="X84" s="207"/>
      <c r="Y84" s="206"/>
      <c r="Z84" s="206"/>
    </row>
    <row r="85" spans="1:26" ht="19.2" customHeight="1">
      <c r="A85" s="7"/>
      <c r="B85" s="29"/>
      <c r="C85" s="67"/>
      <c r="D85" s="61"/>
      <c r="E85" s="62"/>
      <c r="F85" s="63"/>
      <c r="G85" s="34"/>
      <c r="H85" s="64"/>
      <c r="I85" s="64"/>
      <c r="J85" s="64"/>
      <c r="K85" s="64"/>
      <c r="L85" s="65"/>
      <c r="M85" s="66"/>
      <c r="N85" s="66"/>
      <c r="O85" s="27"/>
      <c r="P85" s="28"/>
      <c r="Q85" s="64"/>
      <c r="R85" s="226"/>
      <c r="S85" s="211"/>
      <c r="T85" s="173"/>
      <c r="U85" s="173"/>
      <c r="V85" s="211"/>
      <c r="W85" s="205"/>
      <c r="X85" s="207"/>
      <c r="Y85" s="206"/>
      <c r="Z85" s="206"/>
    </row>
    <row r="86" spans="1:26" ht="19.2" customHeight="1">
      <c r="A86" s="7"/>
      <c r="B86" s="29"/>
      <c r="C86" s="67"/>
      <c r="D86" s="61"/>
      <c r="E86" s="62"/>
      <c r="F86" s="63"/>
      <c r="G86" s="34"/>
      <c r="H86" s="64"/>
      <c r="I86" s="64"/>
      <c r="J86" s="64"/>
      <c r="K86" s="64"/>
      <c r="L86" s="65"/>
      <c r="M86" s="66"/>
      <c r="N86" s="66"/>
      <c r="O86" s="27"/>
      <c r="P86" s="28"/>
      <c r="Q86" s="64"/>
      <c r="R86" s="226"/>
      <c r="S86" s="211"/>
      <c r="T86" s="173"/>
      <c r="U86" s="173"/>
      <c r="V86" s="211"/>
      <c r="W86" s="205"/>
      <c r="X86" s="207"/>
      <c r="Y86" s="206"/>
      <c r="Z86" s="206"/>
    </row>
    <row r="87" spans="1:26" ht="19.2" customHeight="1">
      <c r="A87" s="7"/>
      <c r="B87" s="29"/>
      <c r="C87" s="67"/>
      <c r="D87" s="61"/>
      <c r="E87" s="62"/>
      <c r="F87" s="63"/>
      <c r="G87" s="34"/>
      <c r="H87" s="64"/>
      <c r="I87" s="64"/>
      <c r="J87" s="64"/>
      <c r="K87" s="64"/>
      <c r="L87" s="65"/>
      <c r="M87" s="66"/>
      <c r="N87" s="66"/>
      <c r="O87" s="27"/>
      <c r="P87" s="28"/>
      <c r="Q87" s="64"/>
      <c r="R87" s="226"/>
      <c r="S87" s="211"/>
      <c r="T87" s="173"/>
      <c r="U87" s="173"/>
      <c r="V87" s="211"/>
      <c r="W87" s="205"/>
      <c r="X87" s="207"/>
      <c r="Y87" s="206"/>
      <c r="Z87" s="206"/>
    </row>
    <row r="88" spans="1:26" ht="19.2" customHeight="1">
      <c r="A88" s="7"/>
      <c r="B88" s="18"/>
      <c r="C88" s="67"/>
      <c r="D88" s="61"/>
      <c r="E88" s="62"/>
      <c r="F88" s="63"/>
      <c r="G88" s="34"/>
      <c r="H88" s="64"/>
      <c r="I88" s="64"/>
      <c r="J88" s="64"/>
      <c r="K88" s="64"/>
      <c r="L88" s="65"/>
      <c r="M88" s="66"/>
      <c r="N88" s="66"/>
      <c r="O88" s="27"/>
      <c r="P88" s="28"/>
      <c r="Q88" s="64"/>
      <c r="R88" s="226"/>
      <c r="S88" s="211"/>
      <c r="T88" s="173"/>
      <c r="U88" s="173"/>
      <c r="V88" s="211"/>
      <c r="W88" s="205"/>
      <c r="X88" s="207"/>
      <c r="Y88" s="206"/>
      <c r="Z88" s="206"/>
    </row>
    <row r="89" spans="1:26" ht="19.2" customHeight="1">
      <c r="A89" s="7"/>
      <c r="B89" s="29"/>
      <c r="C89" s="67"/>
      <c r="D89" s="61"/>
      <c r="E89" s="62"/>
      <c r="F89" s="63"/>
      <c r="G89" s="34"/>
      <c r="H89" s="64"/>
      <c r="I89" s="64"/>
      <c r="J89" s="64"/>
      <c r="K89" s="64"/>
      <c r="L89" s="65"/>
      <c r="M89" s="66"/>
      <c r="N89" s="66"/>
      <c r="O89" s="27"/>
      <c r="P89" s="28"/>
      <c r="Q89" s="64"/>
      <c r="R89" s="226"/>
      <c r="S89" s="211"/>
      <c r="T89" s="173"/>
      <c r="U89" s="173"/>
      <c r="V89" s="211"/>
      <c r="W89" s="205"/>
      <c r="X89" s="207"/>
      <c r="Y89" s="206"/>
      <c r="Z89" s="206"/>
    </row>
    <row r="90" spans="1:26" ht="19.2" customHeight="1">
      <c r="A90" s="7"/>
      <c r="B90" s="29"/>
      <c r="C90" s="68"/>
      <c r="D90" s="69"/>
      <c r="E90" s="70"/>
      <c r="F90" s="71"/>
      <c r="G90" s="34"/>
      <c r="H90" s="24"/>
      <c r="I90" s="24"/>
      <c r="J90" s="24"/>
      <c r="K90" s="24"/>
      <c r="L90" s="25"/>
      <c r="M90" s="26"/>
      <c r="N90" s="26"/>
      <c r="O90" s="27"/>
      <c r="P90" s="28"/>
      <c r="Q90" s="24"/>
      <c r="R90" s="116"/>
      <c r="S90" s="212"/>
      <c r="T90" s="173"/>
      <c r="U90" s="173"/>
      <c r="V90" s="212"/>
      <c r="W90" s="205"/>
      <c r="X90" s="173"/>
      <c r="Y90" s="206"/>
      <c r="Z90" s="206"/>
    </row>
    <row r="91" spans="1:26" ht="19.2" customHeight="1">
      <c r="A91" s="7"/>
      <c r="B91" s="29"/>
      <c r="C91" s="72"/>
      <c r="D91" s="61"/>
      <c r="E91" s="62"/>
      <c r="F91" s="63"/>
      <c r="G91" s="34"/>
      <c r="H91" s="64"/>
      <c r="I91" s="64"/>
      <c r="J91" s="64"/>
      <c r="K91" s="64"/>
      <c r="L91" s="65"/>
      <c r="M91" s="66"/>
      <c r="N91" s="66"/>
      <c r="O91" s="27"/>
      <c r="P91" s="28"/>
      <c r="Q91" s="64"/>
      <c r="R91" s="119"/>
      <c r="S91" s="211"/>
      <c r="T91" s="173"/>
      <c r="U91" s="173"/>
      <c r="V91" s="211"/>
      <c r="W91" s="205"/>
      <c r="X91" s="207"/>
      <c r="Y91" s="206"/>
      <c r="Z91" s="206"/>
    </row>
    <row r="92" spans="1:26" ht="19.2" customHeight="1">
      <c r="A92" s="7"/>
      <c r="B92" s="29"/>
      <c r="C92" s="72"/>
      <c r="D92" s="61"/>
      <c r="E92" s="62"/>
      <c r="F92" s="63"/>
      <c r="G92" s="34"/>
      <c r="H92" s="64"/>
      <c r="I92" s="64"/>
      <c r="J92" s="64"/>
      <c r="K92" s="64"/>
      <c r="L92" s="65"/>
      <c r="M92" s="66"/>
      <c r="N92" s="66"/>
      <c r="O92" s="27"/>
      <c r="P92" s="28"/>
      <c r="Q92" s="64"/>
      <c r="R92" s="119"/>
      <c r="S92" s="211"/>
      <c r="T92" s="173"/>
      <c r="U92" s="173"/>
      <c r="V92" s="211"/>
      <c r="W92" s="205"/>
      <c r="X92" s="207"/>
      <c r="Y92" s="206"/>
      <c r="Z92" s="206"/>
    </row>
    <row r="93" spans="1:26" ht="19.2" customHeight="1">
      <c r="A93" s="7"/>
      <c r="B93" s="18"/>
      <c r="C93" s="72"/>
      <c r="D93" s="61"/>
      <c r="E93" s="62"/>
      <c r="F93" s="63"/>
      <c r="G93" s="34"/>
      <c r="H93" s="64"/>
      <c r="I93" s="64"/>
      <c r="J93" s="64"/>
      <c r="K93" s="64"/>
      <c r="L93" s="65"/>
      <c r="M93" s="66"/>
      <c r="N93" s="66"/>
      <c r="O93" s="27"/>
      <c r="P93" s="28"/>
      <c r="Q93" s="64"/>
      <c r="R93" s="119"/>
      <c r="S93" s="211"/>
      <c r="T93" s="173"/>
      <c r="U93" s="173"/>
      <c r="V93" s="211"/>
      <c r="W93" s="205"/>
      <c r="X93" s="207"/>
      <c r="Y93" s="206"/>
      <c r="Z93" s="206"/>
    </row>
    <row r="94" spans="1:26" ht="19.2" customHeight="1">
      <c r="A94" s="7"/>
      <c r="B94" s="29"/>
      <c r="C94" s="72"/>
      <c r="D94" s="61"/>
      <c r="E94" s="62"/>
      <c r="F94" s="63"/>
      <c r="G94" s="34"/>
      <c r="H94" s="64"/>
      <c r="I94" s="64"/>
      <c r="J94" s="64"/>
      <c r="K94" s="64"/>
      <c r="L94" s="65"/>
      <c r="M94" s="66"/>
      <c r="N94" s="66"/>
      <c r="O94" s="27"/>
      <c r="P94" s="28"/>
      <c r="Q94" s="64"/>
      <c r="R94" s="119"/>
      <c r="S94" s="211"/>
      <c r="T94" s="173"/>
      <c r="U94" s="173"/>
      <c r="V94" s="211"/>
      <c r="W94" s="205"/>
      <c r="X94" s="207"/>
      <c r="Y94" s="206"/>
      <c r="Z94" s="206"/>
    </row>
    <row r="95" spans="1:26" ht="19.2" customHeight="1">
      <c r="A95" s="7"/>
      <c r="B95" s="29"/>
      <c r="C95" s="72"/>
      <c r="D95" s="61"/>
      <c r="E95" s="62"/>
      <c r="F95" s="63"/>
      <c r="G95" s="34"/>
      <c r="H95" s="64"/>
      <c r="I95" s="64"/>
      <c r="J95" s="64"/>
      <c r="K95" s="64"/>
      <c r="L95" s="65"/>
      <c r="M95" s="66"/>
      <c r="N95" s="66"/>
      <c r="O95" s="27"/>
      <c r="P95" s="28"/>
      <c r="Q95" s="64"/>
      <c r="R95" s="119"/>
      <c r="S95" s="211"/>
      <c r="T95" s="173"/>
      <c r="U95" s="173"/>
      <c r="V95" s="211"/>
      <c r="W95" s="205"/>
      <c r="X95" s="207"/>
      <c r="Y95" s="206"/>
      <c r="Z95" s="206"/>
    </row>
    <row r="96" spans="1:26" ht="19.2" customHeight="1">
      <c r="A96" s="7"/>
      <c r="B96" s="29"/>
      <c r="C96" s="72"/>
      <c r="D96" s="61"/>
      <c r="E96" s="62"/>
      <c r="F96" s="63"/>
      <c r="G96" s="34"/>
      <c r="H96" s="64"/>
      <c r="I96" s="64"/>
      <c r="J96" s="64"/>
      <c r="K96" s="64"/>
      <c r="L96" s="65"/>
      <c r="M96" s="66"/>
      <c r="N96" s="66"/>
      <c r="O96" s="27"/>
      <c r="P96" s="28"/>
      <c r="Q96" s="64"/>
      <c r="R96" s="119"/>
      <c r="S96" s="211"/>
      <c r="T96" s="173"/>
      <c r="U96" s="173"/>
      <c r="V96" s="211"/>
      <c r="W96" s="205"/>
      <c r="X96" s="207"/>
      <c r="Y96" s="206"/>
      <c r="Z96" s="206"/>
    </row>
    <row r="97" spans="1:26" ht="19.2" customHeight="1">
      <c r="A97" s="7"/>
      <c r="B97" s="29"/>
      <c r="C97" s="72"/>
      <c r="D97" s="61"/>
      <c r="E97" s="62"/>
      <c r="F97" s="63"/>
      <c r="G97" s="34"/>
      <c r="H97" s="64"/>
      <c r="I97" s="64"/>
      <c r="J97" s="64"/>
      <c r="K97" s="64"/>
      <c r="L97" s="65"/>
      <c r="M97" s="66"/>
      <c r="N97" s="66"/>
      <c r="O97" s="27"/>
      <c r="P97" s="28"/>
      <c r="Q97" s="64"/>
      <c r="R97" s="119"/>
      <c r="S97" s="211"/>
      <c r="T97" s="173"/>
      <c r="U97" s="173"/>
      <c r="V97" s="211"/>
      <c r="W97" s="205"/>
      <c r="X97" s="207"/>
      <c r="Y97" s="206"/>
      <c r="Z97" s="206"/>
    </row>
    <row r="98" spans="1:26" ht="19.2" customHeight="1">
      <c r="A98" s="7"/>
      <c r="B98" s="18"/>
      <c r="C98" s="72"/>
      <c r="D98" s="61"/>
      <c r="E98" s="62"/>
      <c r="F98" s="63"/>
      <c r="G98" s="34"/>
      <c r="H98" s="73"/>
      <c r="I98" s="73"/>
      <c r="J98" s="73"/>
      <c r="K98" s="73"/>
      <c r="L98" s="74"/>
      <c r="M98" s="75"/>
      <c r="N98" s="75"/>
      <c r="O98" s="27"/>
      <c r="P98" s="28"/>
      <c r="Q98" s="73"/>
      <c r="R98" s="227"/>
      <c r="S98" s="211"/>
      <c r="T98" s="173"/>
      <c r="U98" s="173"/>
      <c r="V98" s="211"/>
      <c r="W98" s="205"/>
      <c r="X98" s="207"/>
      <c r="Y98" s="206"/>
      <c r="Z98" s="206"/>
    </row>
    <row r="99" spans="1:26" ht="19.2" customHeight="1">
      <c r="A99" s="7"/>
      <c r="B99" s="29"/>
      <c r="C99" s="72"/>
      <c r="D99" s="61"/>
      <c r="E99" s="62"/>
      <c r="F99" s="63"/>
      <c r="G99" s="34"/>
      <c r="H99" s="73"/>
      <c r="I99" s="73"/>
      <c r="J99" s="73"/>
      <c r="K99" s="73"/>
      <c r="L99" s="74"/>
      <c r="M99" s="75"/>
      <c r="N99" s="75"/>
      <c r="O99" s="27"/>
      <c r="P99" s="28"/>
      <c r="Q99" s="73"/>
      <c r="R99" s="227"/>
      <c r="S99" s="211"/>
      <c r="T99" s="173"/>
      <c r="U99" s="173"/>
      <c r="V99" s="211"/>
      <c r="W99" s="205"/>
      <c r="X99" s="207"/>
      <c r="Y99" s="206"/>
      <c r="Z99" s="206"/>
    </row>
    <row r="100" spans="1:26" ht="19.2" customHeight="1">
      <c r="A100" s="7"/>
      <c r="B100" s="29"/>
      <c r="C100" s="72"/>
      <c r="D100" s="61"/>
      <c r="E100" s="62"/>
      <c r="F100" s="63"/>
      <c r="G100" s="34"/>
      <c r="H100" s="76"/>
      <c r="I100" s="76"/>
      <c r="J100" s="76"/>
      <c r="K100" s="76"/>
      <c r="L100" s="77"/>
      <c r="M100" s="78"/>
      <c r="N100" s="78"/>
      <c r="O100" s="27"/>
      <c r="P100" s="28"/>
      <c r="Q100" s="76"/>
      <c r="R100" s="228"/>
      <c r="S100" s="211"/>
      <c r="T100" s="173"/>
      <c r="U100" s="173"/>
      <c r="V100" s="211"/>
      <c r="W100" s="205"/>
      <c r="X100" s="207"/>
      <c r="Y100" s="206"/>
      <c r="Z100" s="206"/>
    </row>
    <row r="101" spans="1:26" ht="19.2" customHeight="1">
      <c r="A101" s="7"/>
      <c r="B101" s="29"/>
      <c r="C101" s="72"/>
      <c r="D101" s="61"/>
      <c r="E101" s="62"/>
      <c r="F101" s="63"/>
      <c r="G101" s="34"/>
      <c r="H101" s="76"/>
      <c r="I101" s="76"/>
      <c r="J101" s="76"/>
      <c r="K101" s="76"/>
      <c r="L101" s="77"/>
      <c r="M101" s="78"/>
      <c r="N101" s="78"/>
      <c r="O101" s="27"/>
      <c r="P101" s="28"/>
      <c r="Q101" s="76"/>
      <c r="R101" s="228"/>
      <c r="S101" s="211"/>
      <c r="T101" s="173"/>
      <c r="U101" s="173"/>
      <c r="V101" s="211"/>
      <c r="W101" s="205"/>
      <c r="X101" s="207"/>
      <c r="Y101" s="206"/>
      <c r="Z101" s="206"/>
    </row>
    <row r="102" spans="1:26" ht="19.2" customHeight="1">
      <c r="A102" s="7"/>
      <c r="B102" s="29"/>
      <c r="C102" s="72"/>
      <c r="D102" s="61"/>
      <c r="E102" s="62"/>
      <c r="F102" s="63"/>
      <c r="G102" s="34"/>
      <c r="H102" s="76"/>
      <c r="I102" s="76"/>
      <c r="J102" s="76"/>
      <c r="K102" s="76"/>
      <c r="L102" s="77"/>
      <c r="M102" s="78"/>
      <c r="N102" s="78"/>
      <c r="O102" s="27"/>
      <c r="P102" s="28"/>
      <c r="Q102" s="76"/>
      <c r="R102" s="228"/>
      <c r="S102" s="211"/>
      <c r="T102" s="173"/>
      <c r="U102" s="173"/>
      <c r="V102" s="211"/>
      <c r="W102" s="205"/>
      <c r="X102" s="207"/>
      <c r="Y102" s="206"/>
      <c r="Z102" s="206"/>
    </row>
    <row r="103" spans="1:26" ht="19.2" customHeight="1">
      <c r="A103" s="7"/>
      <c r="B103" s="18"/>
      <c r="C103" s="72"/>
      <c r="D103" s="61"/>
      <c r="E103" s="62"/>
      <c r="F103" s="63"/>
      <c r="G103" s="34"/>
      <c r="H103" s="76"/>
      <c r="I103" s="76"/>
      <c r="J103" s="76"/>
      <c r="K103" s="76"/>
      <c r="L103" s="77"/>
      <c r="M103" s="78"/>
      <c r="N103" s="78"/>
      <c r="O103" s="27"/>
      <c r="P103" s="28"/>
      <c r="Q103" s="76"/>
      <c r="R103" s="228"/>
      <c r="S103" s="211"/>
      <c r="T103" s="173"/>
      <c r="U103" s="173"/>
      <c r="V103" s="211"/>
      <c r="W103" s="205"/>
      <c r="X103" s="207"/>
      <c r="Y103" s="206"/>
      <c r="Z103" s="206"/>
    </row>
    <row r="104" spans="1:26" ht="19.2" customHeight="1">
      <c r="A104" s="7"/>
      <c r="B104" s="29"/>
      <c r="C104" s="72"/>
      <c r="D104" s="61"/>
      <c r="E104" s="62"/>
      <c r="F104" s="63"/>
      <c r="G104" s="34"/>
      <c r="H104" s="76"/>
      <c r="I104" s="76"/>
      <c r="J104" s="76"/>
      <c r="K104" s="76"/>
      <c r="L104" s="77"/>
      <c r="M104" s="78"/>
      <c r="N104" s="78"/>
      <c r="O104" s="27"/>
      <c r="P104" s="28"/>
      <c r="Q104" s="76"/>
      <c r="R104" s="228"/>
      <c r="S104" s="211"/>
      <c r="T104" s="173"/>
      <c r="U104" s="173"/>
      <c r="V104" s="211"/>
      <c r="W104" s="205"/>
      <c r="X104" s="207"/>
      <c r="Y104" s="206"/>
      <c r="Z104" s="206"/>
    </row>
    <row r="105" spans="1:26" ht="19.2" customHeight="1">
      <c r="A105" s="7"/>
      <c r="B105" s="29"/>
      <c r="C105" s="72"/>
      <c r="D105" s="61"/>
      <c r="E105" s="62"/>
      <c r="F105" s="63"/>
      <c r="G105" s="34"/>
      <c r="H105" s="76"/>
      <c r="I105" s="76"/>
      <c r="J105" s="76"/>
      <c r="K105" s="76"/>
      <c r="L105" s="77"/>
      <c r="M105" s="78"/>
      <c r="N105" s="78"/>
      <c r="O105" s="27"/>
      <c r="P105" s="28"/>
      <c r="Q105" s="76"/>
      <c r="R105" s="229"/>
      <c r="S105" s="211"/>
      <c r="T105" s="173"/>
      <c r="U105" s="173"/>
      <c r="V105" s="211"/>
      <c r="W105" s="205"/>
      <c r="X105" s="207"/>
      <c r="Y105" s="206"/>
      <c r="Z105" s="206"/>
    </row>
    <row r="106" spans="1:26" ht="19.2" customHeight="1">
      <c r="A106" s="7"/>
      <c r="B106" s="29"/>
      <c r="C106" s="72"/>
      <c r="D106" s="61"/>
      <c r="E106" s="62"/>
      <c r="F106" s="63"/>
      <c r="G106" s="34"/>
      <c r="H106" s="76"/>
      <c r="I106" s="76"/>
      <c r="J106" s="76"/>
      <c r="K106" s="76"/>
      <c r="L106" s="77"/>
      <c r="M106" s="78"/>
      <c r="N106" s="78"/>
      <c r="O106" s="27"/>
      <c r="P106" s="28"/>
      <c r="Q106" s="76"/>
      <c r="R106" s="229"/>
      <c r="S106" s="211"/>
      <c r="T106" s="173"/>
      <c r="U106" s="173"/>
      <c r="V106" s="211"/>
      <c r="W106" s="205"/>
      <c r="X106" s="207"/>
      <c r="Y106" s="206"/>
      <c r="Z106" s="206"/>
    </row>
    <row r="107" spans="1:26" ht="19.2" customHeight="1">
      <c r="A107" s="7"/>
      <c r="B107" s="29"/>
      <c r="C107" s="72"/>
      <c r="D107" s="61"/>
      <c r="E107" s="62"/>
      <c r="F107" s="63"/>
      <c r="G107" s="34"/>
      <c r="H107" s="76"/>
      <c r="I107" s="76"/>
      <c r="J107" s="76"/>
      <c r="K107" s="76"/>
      <c r="L107" s="77"/>
      <c r="M107" s="78"/>
      <c r="N107" s="78"/>
      <c r="O107" s="27"/>
      <c r="P107" s="28"/>
      <c r="Q107" s="76"/>
      <c r="R107" s="229"/>
      <c r="S107" s="211"/>
      <c r="T107" s="173"/>
      <c r="U107" s="173"/>
      <c r="V107" s="211"/>
      <c r="W107" s="205"/>
      <c r="X107" s="207"/>
      <c r="Y107" s="206"/>
      <c r="Z107" s="206"/>
    </row>
    <row r="108" spans="1:26" ht="19.2" customHeight="1">
      <c r="A108" s="7"/>
      <c r="B108" s="18"/>
      <c r="C108" s="72"/>
      <c r="D108" s="61"/>
      <c r="E108" s="62"/>
      <c r="F108" s="63"/>
      <c r="G108" s="34"/>
      <c r="H108" s="76"/>
      <c r="I108" s="76"/>
      <c r="J108" s="76"/>
      <c r="K108" s="76"/>
      <c r="L108" s="77"/>
      <c r="M108" s="78"/>
      <c r="N108" s="78"/>
      <c r="O108" s="27"/>
      <c r="P108" s="28"/>
      <c r="Q108" s="76"/>
      <c r="R108" s="229"/>
      <c r="S108" s="211"/>
      <c r="T108" s="173"/>
      <c r="U108" s="173"/>
      <c r="V108" s="211"/>
      <c r="W108" s="205"/>
      <c r="X108" s="207"/>
      <c r="Y108" s="206"/>
      <c r="Z108" s="206"/>
    </row>
    <row r="109" spans="1:26" ht="19.2" customHeight="1">
      <c r="A109" s="7"/>
      <c r="B109" s="29"/>
      <c r="C109" s="72"/>
      <c r="D109" s="61"/>
      <c r="E109" s="62"/>
      <c r="F109" s="63"/>
      <c r="G109" s="34"/>
      <c r="H109" s="76"/>
      <c r="I109" s="76"/>
      <c r="J109" s="76"/>
      <c r="K109" s="76"/>
      <c r="L109" s="77"/>
      <c r="M109" s="78"/>
      <c r="N109" s="78"/>
      <c r="O109" s="27"/>
      <c r="P109" s="28"/>
      <c r="Q109" s="76"/>
      <c r="R109" s="229"/>
      <c r="S109" s="211"/>
      <c r="T109" s="173"/>
      <c r="U109" s="173"/>
      <c r="V109" s="211"/>
      <c r="W109" s="205"/>
      <c r="X109" s="207"/>
      <c r="Y109" s="206"/>
      <c r="Z109" s="206"/>
    </row>
    <row r="110" spans="1:26" ht="19.2" customHeight="1">
      <c r="A110" s="7"/>
      <c r="B110" s="29"/>
      <c r="C110" s="72"/>
      <c r="D110" s="61"/>
      <c r="E110" s="62"/>
      <c r="F110" s="63"/>
      <c r="G110" s="34"/>
      <c r="H110" s="76"/>
      <c r="I110" s="76"/>
      <c r="J110" s="76"/>
      <c r="K110" s="76"/>
      <c r="L110" s="77"/>
      <c r="M110" s="78"/>
      <c r="N110" s="78"/>
      <c r="O110" s="27"/>
      <c r="P110" s="28"/>
      <c r="Q110" s="76"/>
      <c r="R110" s="229"/>
      <c r="S110" s="211"/>
      <c r="T110" s="173"/>
      <c r="U110" s="173"/>
      <c r="V110" s="211"/>
      <c r="W110" s="205"/>
      <c r="X110" s="207"/>
      <c r="Y110" s="206"/>
      <c r="Z110" s="206"/>
    </row>
    <row r="111" spans="1:26" ht="19.2" customHeight="1">
      <c r="A111" s="7"/>
      <c r="B111" s="29"/>
      <c r="C111" s="72"/>
      <c r="D111" s="61"/>
      <c r="E111" s="62"/>
      <c r="F111" s="63"/>
      <c r="G111" s="34"/>
      <c r="H111" s="76"/>
      <c r="I111" s="76"/>
      <c r="J111" s="76"/>
      <c r="K111" s="76"/>
      <c r="L111" s="77"/>
      <c r="M111" s="78"/>
      <c r="N111" s="78"/>
      <c r="O111" s="27"/>
      <c r="P111" s="28"/>
      <c r="Q111" s="76"/>
      <c r="R111" s="229"/>
      <c r="S111" s="211"/>
      <c r="T111" s="173"/>
      <c r="U111" s="173"/>
      <c r="V111" s="211"/>
      <c r="W111" s="205"/>
      <c r="X111" s="207"/>
      <c r="Y111" s="206"/>
      <c r="Z111" s="206"/>
    </row>
    <row r="112" spans="1:26" ht="19.2" customHeight="1">
      <c r="A112" s="7"/>
      <c r="B112" s="29"/>
      <c r="C112" s="72"/>
      <c r="D112" s="61"/>
      <c r="E112" s="62"/>
      <c r="F112" s="63"/>
      <c r="G112" s="34"/>
      <c r="H112" s="76"/>
      <c r="I112" s="76"/>
      <c r="J112" s="76"/>
      <c r="K112" s="76"/>
      <c r="L112" s="77"/>
      <c r="M112" s="78"/>
      <c r="N112" s="78"/>
      <c r="O112" s="27"/>
      <c r="P112" s="28"/>
      <c r="Q112" s="76"/>
      <c r="R112" s="229"/>
      <c r="S112" s="211"/>
      <c r="T112" s="173"/>
      <c r="U112" s="173"/>
      <c r="V112" s="211"/>
      <c r="W112" s="205"/>
      <c r="X112" s="207"/>
      <c r="Y112" s="206"/>
      <c r="Z112" s="206"/>
    </row>
    <row r="113" spans="1:26" ht="19.2" customHeight="1">
      <c r="A113" s="7"/>
      <c r="B113" s="18"/>
      <c r="C113" s="72"/>
      <c r="D113" s="61"/>
      <c r="E113" s="62"/>
      <c r="F113" s="63"/>
      <c r="G113" s="34"/>
      <c r="H113" s="76"/>
      <c r="I113" s="76"/>
      <c r="J113" s="76"/>
      <c r="K113" s="76"/>
      <c r="L113" s="77"/>
      <c r="M113" s="78"/>
      <c r="N113" s="78"/>
      <c r="O113" s="27"/>
      <c r="P113" s="28"/>
      <c r="Q113" s="76"/>
      <c r="R113" s="229"/>
      <c r="S113" s="211"/>
      <c r="T113" s="173"/>
      <c r="U113" s="173"/>
      <c r="V113" s="211"/>
      <c r="W113" s="205"/>
      <c r="X113" s="207"/>
      <c r="Y113" s="206"/>
      <c r="Z113" s="206"/>
    </row>
    <row r="114" spans="1:26" ht="19.2" customHeight="1">
      <c r="A114" s="7"/>
      <c r="B114" s="29"/>
      <c r="C114" s="72"/>
      <c r="D114" s="61"/>
      <c r="E114" s="62"/>
      <c r="F114" s="63"/>
      <c r="G114" s="34"/>
      <c r="H114" s="76"/>
      <c r="I114" s="76"/>
      <c r="J114" s="76"/>
      <c r="K114" s="76"/>
      <c r="L114" s="77"/>
      <c r="M114" s="78"/>
      <c r="N114" s="78"/>
      <c r="O114" s="27"/>
      <c r="P114" s="28"/>
      <c r="Q114" s="76"/>
      <c r="R114" s="229"/>
      <c r="S114" s="211"/>
      <c r="T114" s="173"/>
      <c r="U114" s="173"/>
      <c r="V114" s="211"/>
      <c r="W114" s="205"/>
      <c r="X114" s="207"/>
      <c r="Y114" s="206"/>
      <c r="Z114" s="206"/>
    </row>
    <row r="115" spans="1:26" ht="19.2" customHeight="1">
      <c r="A115" s="7"/>
      <c r="B115" s="29"/>
      <c r="C115" s="72"/>
      <c r="D115" s="61"/>
      <c r="E115" s="62"/>
      <c r="F115" s="63"/>
      <c r="G115" s="34"/>
      <c r="H115" s="76"/>
      <c r="I115" s="76"/>
      <c r="J115" s="76"/>
      <c r="K115" s="76"/>
      <c r="L115" s="77"/>
      <c r="M115" s="78"/>
      <c r="N115" s="78"/>
      <c r="O115" s="27"/>
      <c r="P115" s="28"/>
      <c r="Q115" s="76"/>
      <c r="R115" s="229"/>
      <c r="S115" s="211"/>
      <c r="T115" s="173"/>
      <c r="U115" s="173"/>
      <c r="V115" s="211"/>
      <c r="W115" s="205"/>
      <c r="X115" s="207"/>
      <c r="Y115" s="206"/>
      <c r="Z115" s="206"/>
    </row>
    <row r="116" spans="1:26" ht="19.2" customHeight="1">
      <c r="A116" s="7"/>
      <c r="B116" s="29"/>
      <c r="C116" s="72"/>
      <c r="D116" s="61"/>
      <c r="E116" s="62"/>
      <c r="F116" s="63"/>
      <c r="G116" s="34"/>
      <c r="H116" s="76"/>
      <c r="I116" s="76"/>
      <c r="J116" s="76"/>
      <c r="K116" s="76"/>
      <c r="L116" s="77"/>
      <c r="M116" s="78"/>
      <c r="N116" s="78"/>
      <c r="O116" s="27"/>
      <c r="P116" s="28"/>
      <c r="Q116" s="76"/>
      <c r="R116" s="229"/>
      <c r="S116" s="211"/>
      <c r="T116" s="173"/>
      <c r="U116" s="173"/>
      <c r="V116" s="211"/>
      <c r="W116" s="205"/>
      <c r="X116" s="207"/>
      <c r="Y116" s="206"/>
      <c r="Z116" s="206"/>
    </row>
    <row r="117" spans="1:26" ht="19.2" customHeight="1">
      <c r="A117" s="7"/>
      <c r="B117" s="29"/>
      <c r="C117" s="72"/>
      <c r="D117" s="61"/>
      <c r="E117" s="62"/>
      <c r="F117" s="63"/>
      <c r="G117" s="34"/>
      <c r="H117" s="76"/>
      <c r="I117" s="76"/>
      <c r="J117" s="76"/>
      <c r="K117" s="76"/>
      <c r="L117" s="77"/>
      <c r="M117" s="78"/>
      <c r="N117" s="78"/>
      <c r="O117" s="27"/>
      <c r="P117" s="28"/>
      <c r="Q117" s="76"/>
      <c r="R117" s="228"/>
      <c r="S117" s="211"/>
      <c r="T117" s="173"/>
      <c r="U117" s="173"/>
      <c r="V117" s="211"/>
      <c r="W117" s="205"/>
      <c r="X117" s="207"/>
      <c r="Y117" s="206"/>
      <c r="Z117" s="206"/>
    </row>
    <row r="118" spans="1:26" ht="19.2" customHeight="1">
      <c r="A118" s="7"/>
      <c r="B118" s="18"/>
      <c r="C118" s="72"/>
      <c r="D118" s="61"/>
      <c r="E118" s="62"/>
      <c r="F118" s="63"/>
      <c r="G118" s="34"/>
      <c r="H118" s="76"/>
      <c r="I118" s="76"/>
      <c r="J118" s="76"/>
      <c r="K118" s="76"/>
      <c r="L118" s="77"/>
      <c r="M118" s="78"/>
      <c r="N118" s="78"/>
      <c r="O118" s="27"/>
      <c r="P118" s="28"/>
      <c r="Q118" s="76"/>
      <c r="R118" s="228"/>
      <c r="S118" s="211"/>
      <c r="T118" s="173"/>
      <c r="U118" s="173"/>
      <c r="V118" s="211"/>
      <c r="W118" s="205"/>
      <c r="X118" s="207"/>
      <c r="Y118" s="206"/>
      <c r="Z118" s="206"/>
    </row>
    <row r="119" spans="1:26" ht="19.2" customHeight="1">
      <c r="A119" s="7"/>
      <c r="B119" s="29"/>
      <c r="C119" s="72"/>
      <c r="D119" s="61"/>
      <c r="E119" s="62"/>
      <c r="F119" s="63"/>
      <c r="G119" s="34"/>
      <c r="H119" s="76"/>
      <c r="I119" s="76"/>
      <c r="J119" s="76"/>
      <c r="K119" s="76"/>
      <c r="L119" s="77"/>
      <c r="M119" s="78"/>
      <c r="N119" s="78"/>
      <c r="O119" s="27"/>
      <c r="P119" s="28"/>
      <c r="Q119" s="76"/>
      <c r="R119" s="228"/>
      <c r="S119" s="211"/>
      <c r="T119" s="173"/>
      <c r="U119" s="173"/>
      <c r="V119" s="211"/>
      <c r="W119" s="205"/>
      <c r="X119" s="207"/>
      <c r="Y119" s="206"/>
      <c r="Z119" s="206"/>
    </row>
    <row r="120" spans="1:26" ht="19.2" customHeight="1">
      <c r="A120" s="7"/>
      <c r="B120" s="29"/>
      <c r="C120" s="72"/>
      <c r="D120" s="61"/>
      <c r="E120" s="62"/>
      <c r="F120" s="63"/>
      <c r="G120" s="34"/>
      <c r="H120" s="76"/>
      <c r="I120" s="76"/>
      <c r="J120" s="76"/>
      <c r="K120" s="76"/>
      <c r="L120" s="77"/>
      <c r="M120" s="78"/>
      <c r="N120" s="78"/>
      <c r="O120" s="27"/>
      <c r="P120" s="28"/>
      <c r="Q120" s="76"/>
      <c r="R120" s="228"/>
      <c r="S120" s="211"/>
      <c r="T120" s="173"/>
      <c r="U120" s="173"/>
      <c r="V120" s="211"/>
      <c r="W120" s="205"/>
      <c r="X120" s="207"/>
      <c r="Y120" s="206"/>
      <c r="Z120" s="206"/>
    </row>
    <row r="121" spans="1:26" ht="19.2" customHeight="1">
      <c r="A121" s="7"/>
      <c r="B121" s="29"/>
      <c r="C121" s="72"/>
      <c r="D121" s="61"/>
      <c r="E121" s="62"/>
      <c r="F121" s="63"/>
      <c r="G121" s="34"/>
      <c r="H121" s="76"/>
      <c r="I121" s="76"/>
      <c r="J121" s="76"/>
      <c r="K121" s="76"/>
      <c r="L121" s="77"/>
      <c r="M121" s="78"/>
      <c r="N121" s="78"/>
      <c r="O121" s="27"/>
      <c r="P121" s="28"/>
      <c r="Q121" s="76"/>
      <c r="R121" s="228"/>
      <c r="S121" s="211"/>
      <c r="T121" s="173"/>
      <c r="U121" s="173"/>
      <c r="V121" s="211"/>
      <c r="W121" s="205"/>
      <c r="X121" s="207"/>
      <c r="Y121" s="206"/>
      <c r="Z121" s="206"/>
    </row>
    <row r="122" spans="1:26" ht="19.2" customHeight="1">
      <c r="A122" s="7"/>
      <c r="B122" s="29"/>
      <c r="C122" s="72"/>
      <c r="D122" s="61"/>
      <c r="E122" s="62"/>
      <c r="F122" s="63"/>
      <c r="G122" s="34"/>
      <c r="H122" s="76"/>
      <c r="I122" s="76"/>
      <c r="J122" s="76"/>
      <c r="K122" s="76"/>
      <c r="L122" s="77"/>
      <c r="M122" s="78"/>
      <c r="N122" s="78"/>
      <c r="O122" s="27"/>
      <c r="P122" s="28"/>
      <c r="Q122" s="76"/>
      <c r="R122" s="228"/>
      <c r="S122" s="211"/>
      <c r="T122" s="173"/>
      <c r="U122" s="173"/>
      <c r="V122" s="211"/>
      <c r="W122" s="205"/>
      <c r="X122" s="207"/>
      <c r="Y122" s="206"/>
      <c r="Z122" s="206"/>
    </row>
    <row r="123" spans="1:26" ht="19.2" customHeight="1">
      <c r="A123" s="7"/>
      <c r="B123" s="18"/>
      <c r="C123" s="72"/>
      <c r="D123" s="61"/>
      <c r="E123" s="62"/>
      <c r="F123" s="63"/>
      <c r="G123" s="34"/>
      <c r="H123" s="76"/>
      <c r="I123" s="76"/>
      <c r="J123" s="76"/>
      <c r="K123" s="76"/>
      <c r="L123" s="77"/>
      <c r="M123" s="78"/>
      <c r="N123" s="78"/>
      <c r="O123" s="27"/>
      <c r="P123" s="28"/>
      <c r="Q123" s="76"/>
      <c r="R123" s="228"/>
      <c r="S123" s="211"/>
      <c r="T123" s="173"/>
      <c r="U123" s="173"/>
      <c r="V123" s="211"/>
      <c r="W123" s="205"/>
      <c r="X123" s="207"/>
      <c r="Y123" s="206"/>
      <c r="Z123" s="206"/>
    </row>
    <row r="124" spans="1:26" ht="19.2" customHeight="1">
      <c r="A124" s="7"/>
      <c r="B124" s="29"/>
      <c r="C124" s="72"/>
      <c r="D124" s="61"/>
      <c r="E124" s="62"/>
      <c r="F124" s="63"/>
      <c r="G124" s="34"/>
      <c r="H124" s="76"/>
      <c r="I124" s="76"/>
      <c r="J124" s="76"/>
      <c r="K124" s="76"/>
      <c r="L124" s="77"/>
      <c r="M124" s="78"/>
      <c r="N124" s="78"/>
      <c r="O124" s="27"/>
      <c r="P124" s="28"/>
      <c r="Q124" s="76"/>
      <c r="R124" s="228"/>
      <c r="S124" s="211"/>
      <c r="T124" s="173"/>
      <c r="U124" s="173"/>
      <c r="V124" s="211"/>
      <c r="W124" s="205"/>
      <c r="X124" s="207"/>
      <c r="Y124" s="206"/>
      <c r="Z124" s="206"/>
    </row>
    <row r="125" spans="1:26" ht="19.2" customHeight="1">
      <c r="A125" s="7"/>
      <c r="B125" s="29"/>
      <c r="C125" s="72"/>
      <c r="D125" s="61"/>
      <c r="E125" s="62"/>
      <c r="F125" s="63"/>
      <c r="G125" s="34"/>
      <c r="H125" s="76"/>
      <c r="I125" s="76"/>
      <c r="J125" s="76"/>
      <c r="K125" s="76"/>
      <c r="L125" s="77"/>
      <c r="M125" s="78"/>
      <c r="N125" s="78"/>
      <c r="O125" s="27"/>
      <c r="P125" s="28"/>
      <c r="Q125" s="76"/>
      <c r="R125" s="228"/>
      <c r="S125" s="211"/>
      <c r="T125" s="173"/>
      <c r="U125" s="173"/>
      <c r="V125" s="211"/>
      <c r="W125" s="205"/>
      <c r="X125" s="207"/>
      <c r="Y125" s="206"/>
      <c r="Z125" s="206"/>
    </row>
    <row r="126" spans="1:26" ht="19.2" customHeight="1">
      <c r="A126" s="7"/>
      <c r="B126" s="29"/>
      <c r="C126" s="72"/>
      <c r="D126" s="61"/>
      <c r="E126" s="62"/>
      <c r="F126" s="63"/>
      <c r="G126" s="34"/>
      <c r="H126" s="76"/>
      <c r="I126" s="76"/>
      <c r="J126" s="76"/>
      <c r="K126" s="76"/>
      <c r="L126" s="77"/>
      <c r="M126" s="78"/>
      <c r="N126" s="78"/>
      <c r="O126" s="27"/>
      <c r="P126" s="28"/>
      <c r="Q126" s="76"/>
      <c r="R126" s="228"/>
      <c r="S126" s="211"/>
      <c r="T126" s="173"/>
      <c r="U126" s="173"/>
      <c r="V126" s="211"/>
      <c r="W126" s="205"/>
      <c r="X126" s="207"/>
      <c r="Y126" s="206"/>
      <c r="Z126" s="206"/>
    </row>
    <row r="127" spans="1:26" ht="19.2" customHeight="1">
      <c r="A127" s="7"/>
      <c r="B127" s="29"/>
      <c r="C127" s="72"/>
      <c r="D127" s="61"/>
      <c r="E127" s="62"/>
      <c r="F127" s="63"/>
      <c r="G127" s="34"/>
      <c r="H127" s="76"/>
      <c r="I127" s="76"/>
      <c r="J127" s="76"/>
      <c r="K127" s="76"/>
      <c r="L127" s="77"/>
      <c r="M127" s="78"/>
      <c r="N127" s="78"/>
      <c r="O127" s="27"/>
      <c r="P127" s="28"/>
      <c r="Q127" s="76"/>
      <c r="R127" s="228"/>
      <c r="S127" s="211"/>
      <c r="T127" s="173"/>
      <c r="U127" s="173"/>
      <c r="V127" s="211"/>
      <c r="W127" s="205"/>
      <c r="X127" s="207"/>
      <c r="Y127" s="206"/>
      <c r="Z127" s="206"/>
    </row>
    <row r="128" spans="1:26" ht="19.2" customHeight="1">
      <c r="A128" s="7"/>
      <c r="B128" s="18"/>
      <c r="C128" s="72"/>
      <c r="D128" s="61"/>
      <c r="E128" s="62"/>
      <c r="F128" s="63"/>
      <c r="G128" s="34"/>
      <c r="H128" s="76"/>
      <c r="I128" s="76"/>
      <c r="J128" s="76"/>
      <c r="K128" s="76"/>
      <c r="L128" s="77"/>
      <c r="M128" s="78"/>
      <c r="N128" s="78"/>
      <c r="O128" s="27"/>
      <c r="P128" s="28"/>
      <c r="Q128" s="76"/>
      <c r="R128" s="228"/>
      <c r="S128" s="211"/>
      <c r="T128" s="173"/>
      <c r="U128" s="173"/>
      <c r="V128" s="211"/>
      <c r="W128" s="205"/>
      <c r="X128" s="207"/>
      <c r="Y128" s="206"/>
      <c r="Z128" s="206"/>
    </row>
    <row r="129" spans="1:26" ht="19.2" customHeight="1">
      <c r="A129" s="7"/>
      <c r="B129" s="29"/>
      <c r="C129" s="72"/>
      <c r="D129" s="61"/>
      <c r="E129" s="62"/>
      <c r="F129" s="63"/>
      <c r="G129" s="34"/>
      <c r="H129" s="76"/>
      <c r="I129" s="76"/>
      <c r="J129" s="76"/>
      <c r="K129" s="76"/>
      <c r="L129" s="77"/>
      <c r="M129" s="78"/>
      <c r="N129" s="78"/>
      <c r="O129" s="27"/>
      <c r="P129" s="28"/>
      <c r="Q129" s="76"/>
      <c r="R129" s="228"/>
      <c r="S129" s="211"/>
      <c r="T129" s="173"/>
      <c r="U129" s="173"/>
      <c r="V129" s="211"/>
      <c r="W129" s="205"/>
      <c r="X129" s="207"/>
      <c r="Y129" s="206"/>
      <c r="Z129" s="206"/>
    </row>
    <row r="130" spans="1:26" ht="19.2" customHeight="1">
      <c r="A130" s="7"/>
      <c r="B130" s="29"/>
      <c r="C130" s="72"/>
      <c r="D130" s="61"/>
      <c r="E130" s="62"/>
      <c r="F130" s="63"/>
      <c r="G130" s="34"/>
      <c r="H130" s="76"/>
      <c r="I130" s="76"/>
      <c r="J130" s="76"/>
      <c r="K130" s="76"/>
      <c r="L130" s="77"/>
      <c r="M130" s="78"/>
      <c r="N130" s="78"/>
      <c r="O130" s="27"/>
      <c r="P130" s="28"/>
      <c r="Q130" s="76"/>
      <c r="R130" s="228"/>
      <c r="S130" s="211"/>
      <c r="T130" s="173"/>
      <c r="U130" s="173"/>
      <c r="V130" s="211"/>
      <c r="W130" s="205"/>
      <c r="X130" s="207"/>
      <c r="Y130" s="206"/>
      <c r="Z130" s="206"/>
    </row>
    <row r="131" spans="1:26" ht="19.2" customHeight="1">
      <c r="A131" s="7"/>
      <c r="B131" s="29"/>
      <c r="C131" s="68"/>
      <c r="D131" s="69"/>
      <c r="E131" s="79"/>
      <c r="F131" s="71"/>
      <c r="G131" s="34"/>
      <c r="H131" s="24"/>
      <c r="I131" s="24"/>
      <c r="J131" s="24"/>
      <c r="K131" s="24"/>
      <c r="L131" s="25"/>
      <c r="M131" s="26"/>
      <c r="N131" s="26"/>
      <c r="O131" s="27"/>
      <c r="P131" s="28"/>
      <c r="Q131" s="24"/>
      <c r="R131" s="116"/>
      <c r="S131" s="212"/>
      <c r="T131" s="173"/>
      <c r="U131" s="173"/>
      <c r="V131" s="212"/>
      <c r="W131" s="205"/>
      <c r="X131" s="173"/>
      <c r="Y131" s="206"/>
      <c r="Z131" s="206"/>
    </row>
    <row r="132" spans="1:26" ht="19.2" customHeight="1">
      <c r="A132" s="7"/>
      <c r="B132" s="29"/>
      <c r="C132" s="80"/>
      <c r="D132" s="81"/>
      <c r="E132" s="82"/>
      <c r="F132" s="83"/>
      <c r="G132" s="84"/>
      <c r="H132" s="85"/>
      <c r="I132" s="85"/>
      <c r="J132" s="85"/>
      <c r="K132" s="85"/>
      <c r="L132" s="86"/>
      <c r="M132" s="87"/>
      <c r="N132" s="87"/>
      <c r="O132" s="27"/>
      <c r="P132" s="28"/>
      <c r="Q132" s="85"/>
      <c r="R132" s="126"/>
      <c r="S132" s="212"/>
      <c r="T132" s="173"/>
      <c r="U132" s="173"/>
      <c r="V132" s="212"/>
      <c r="W132" s="205"/>
      <c r="X132" s="173"/>
      <c r="Y132" s="206"/>
      <c r="Z132" s="206"/>
    </row>
    <row r="133" spans="1:26" ht="19.2" customHeight="1">
      <c r="A133" s="7"/>
      <c r="B133" s="18"/>
      <c r="C133" s="80"/>
      <c r="D133" s="81"/>
      <c r="E133" s="82"/>
      <c r="F133" s="83"/>
      <c r="G133" s="84"/>
      <c r="H133" s="85"/>
      <c r="I133" s="85"/>
      <c r="J133" s="85"/>
      <c r="K133" s="85"/>
      <c r="L133" s="86"/>
      <c r="M133" s="87"/>
      <c r="N133" s="87"/>
      <c r="O133" s="27"/>
      <c r="P133" s="28"/>
      <c r="Q133" s="85"/>
      <c r="R133" s="126"/>
      <c r="S133" s="212"/>
      <c r="T133" s="173"/>
      <c r="U133" s="173"/>
      <c r="V133" s="212"/>
      <c r="W133" s="205"/>
      <c r="X133" s="173"/>
      <c r="Y133" s="206"/>
      <c r="Z133" s="206"/>
    </row>
    <row r="134" spans="1:26" ht="19.2" customHeight="1">
      <c r="A134" s="7"/>
      <c r="B134" s="29"/>
      <c r="C134" s="80"/>
      <c r="D134" s="81"/>
      <c r="E134" s="82"/>
      <c r="F134" s="83"/>
      <c r="G134" s="84"/>
      <c r="H134" s="85"/>
      <c r="I134" s="85"/>
      <c r="J134" s="85"/>
      <c r="K134" s="85"/>
      <c r="L134" s="86"/>
      <c r="M134" s="87"/>
      <c r="N134" s="87"/>
      <c r="O134" s="27"/>
      <c r="P134" s="28"/>
      <c r="Q134" s="85"/>
      <c r="R134" s="126"/>
      <c r="S134" s="212"/>
      <c r="T134" s="173"/>
      <c r="U134" s="173"/>
      <c r="V134" s="212"/>
      <c r="W134" s="205"/>
      <c r="X134" s="173"/>
      <c r="Y134" s="206"/>
      <c r="Z134" s="206"/>
    </row>
    <row r="135" spans="1:26" ht="19.2" customHeight="1">
      <c r="A135" s="7"/>
      <c r="B135" s="29"/>
      <c r="C135" s="80"/>
      <c r="D135" s="81"/>
      <c r="E135" s="82"/>
      <c r="F135" s="83"/>
      <c r="G135" s="84"/>
      <c r="H135" s="85"/>
      <c r="I135" s="85"/>
      <c r="J135" s="85"/>
      <c r="K135" s="85"/>
      <c r="L135" s="86"/>
      <c r="M135" s="87"/>
      <c r="N135" s="87"/>
      <c r="O135" s="27"/>
      <c r="P135" s="28"/>
      <c r="Q135" s="85"/>
      <c r="R135" s="126"/>
      <c r="S135" s="212"/>
      <c r="T135" s="173"/>
      <c r="U135" s="173"/>
      <c r="V135" s="212"/>
      <c r="W135" s="205"/>
      <c r="X135" s="173"/>
      <c r="Y135" s="206"/>
      <c r="Z135" s="206"/>
    </row>
    <row r="136" spans="1:26" ht="19.2" customHeight="1">
      <c r="A136" s="7"/>
      <c r="B136" s="29"/>
      <c r="C136" s="68"/>
      <c r="D136" s="69"/>
      <c r="E136" s="68"/>
      <c r="F136" s="71"/>
      <c r="G136" s="34"/>
      <c r="H136" s="24"/>
      <c r="I136" s="24"/>
      <c r="J136" s="24"/>
      <c r="K136" s="24"/>
      <c r="L136" s="25"/>
      <c r="M136" s="26"/>
      <c r="N136" s="26"/>
      <c r="O136" s="27"/>
      <c r="P136" s="28"/>
      <c r="Q136" s="24"/>
      <c r="R136" s="116"/>
      <c r="S136" s="212"/>
      <c r="T136" s="173"/>
      <c r="U136" s="173"/>
      <c r="V136" s="212"/>
      <c r="W136" s="205"/>
      <c r="X136" s="173"/>
      <c r="Y136" s="206"/>
      <c r="Z136" s="206"/>
    </row>
    <row r="137" spans="1:26" ht="19.2" customHeight="1">
      <c r="A137" s="7"/>
      <c r="B137" s="29"/>
      <c r="C137" s="80"/>
      <c r="D137" s="61"/>
      <c r="E137" s="72"/>
      <c r="F137" s="63"/>
      <c r="G137" s="34"/>
      <c r="H137" s="76"/>
      <c r="I137" s="76"/>
      <c r="J137" s="76"/>
      <c r="K137" s="76"/>
      <c r="L137" s="77"/>
      <c r="M137" s="78"/>
      <c r="N137" s="78"/>
      <c r="O137" s="27"/>
      <c r="P137" s="28"/>
      <c r="Q137" s="76"/>
      <c r="R137" s="228"/>
      <c r="S137" s="211"/>
      <c r="T137" s="173"/>
      <c r="U137" s="173"/>
      <c r="V137" s="211"/>
      <c r="W137" s="205"/>
      <c r="X137" s="207"/>
      <c r="Y137" s="206"/>
      <c r="Z137" s="206"/>
    </row>
    <row r="138" spans="1:26" ht="19.2" customHeight="1">
      <c r="A138" s="7"/>
      <c r="B138" s="18"/>
      <c r="C138" s="80"/>
      <c r="D138" s="61"/>
      <c r="E138" s="72"/>
      <c r="F138" s="63"/>
      <c r="G138" s="34"/>
      <c r="H138" s="76"/>
      <c r="I138" s="76"/>
      <c r="J138" s="76"/>
      <c r="K138" s="76"/>
      <c r="L138" s="77"/>
      <c r="M138" s="78"/>
      <c r="N138" s="78"/>
      <c r="O138" s="27"/>
      <c r="P138" s="28"/>
      <c r="Q138" s="76"/>
      <c r="R138" s="228"/>
      <c r="S138" s="211"/>
      <c r="T138" s="173"/>
      <c r="U138" s="173"/>
      <c r="V138" s="211"/>
      <c r="W138" s="205"/>
      <c r="X138" s="207"/>
      <c r="Y138" s="206"/>
      <c r="Z138" s="206"/>
    </row>
    <row r="139" spans="1:26" ht="19.2" customHeight="1">
      <c r="A139" s="7"/>
      <c r="B139" s="29"/>
      <c r="C139" s="80"/>
      <c r="D139" s="61"/>
      <c r="E139" s="72"/>
      <c r="F139" s="63"/>
      <c r="G139" s="34"/>
      <c r="H139" s="76"/>
      <c r="I139" s="76"/>
      <c r="J139" s="76"/>
      <c r="K139" s="76"/>
      <c r="L139" s="77"/>
      <c r="M139" s="78"/>
      <c r="N139" s="78"/>
      <c r="O139" s="27"/>
      <c r="P139" s="28"/>
      <c r="Q139" s="76"/>
      <c r="R139" s="228"/>
      <c r="S139" s="211"/>
      <c r="T139" s="173"/>
      <c r="U139" s="173"/>
      <c r="V139" s="211"/>
      <c r="W139" s="205"/>
      <c r="X139" s="207"/>
      <c r="Y139" s="206"/>
      <c r="Z139" s="206"/>
    </row>
    <row r="140" spans="1:26" ht="19.2" customHeight="1">
      <c r="A140" s="7"/>
      <c r="B140" s="29"/>
      <c r="C140" s="80"/>
      <c r="D140" s="61"/>
      <c r="E140" s="72"/>
      <c r="F140" s="63"/>
      <c r="G140" s="34"/>
      <c r="H140" s="76"/>
      <c r="I140" s="76"/>
      <c r="J140" s="76"/>
      <c r="K140" s="76"/>
      <c r="L140" s="77"/>
      <c r="M140" s="78"/>
      <c r="N140" s="78"/>
      <c r="O140" s="27"/>
      <c r="P140" s="28"/>
      <c r="Q140" s="76"/>
      <c r="R140" s="228"/>
      <c r="S140" s="211"/>
      <c r="T140" s="173"/>
      <c r="U140" s="173"/>
      <c r="V140" s="211"/>
      <c r="W140" s="205"/>
      <c r="X140" s="207"/>
      <c r="Y140" s="206"/>
      <c r="Z140" s="206"/>
    </row>
    <row r="141" spans="1:26" ht="19.2" customHeight="1">
      <c r="A141" s="7"/>
      <c r="B141" s="29"/>
      <c r="C141" s="80"/>
      <c r="D141" s="61"/>
      <c r="E141" s="72"/>
      <c r="F141" s="63"/>
      <c r="G141" s="34"/>
      <c r="H141" s="76"/>
      <c r="I141" s="76"/>
      <c r="J141" s="76"/>
      <c r="K141" s="76"/>
      <c r="L141" s="77"/>
      <c r="M141" s="78"/>
      <c r="N141" s="78"/>
      <c r="O141" s="27"/>
      <c r="P141" s="28"/>
      <c r="Q141" s="76"/>
      <c r="R141" s="228"/>
      <c r="S141" s="211"/>
      <c r="T141" s="173"/>
      <c r="U141" s="173"/>
      <c r="V141" s="211"/>
      <c r="W141" s="205"/>
      <c r="X141" s="207"/>
      <c r="Y141" s="206"/>
      <c r="Z141" s="206"/>
    </row>
    <row r="142" spans="1:26" ht="19.2" customHeight="1">
      <c r="A142" s="7"/>
      <c r="B142" s="29"/>
      <c r="C142" s="80"/>
      <c r="D142" s="61"/>
      <c r="E142" s="72"/>
      <c r="F142" s="63"/>
      <c r="G142" s="34"/>
      <c r="H142" s="88"/>
      <c r="I142" s="88"/>
      <c r="J142" s="88"/>
      <c r="K142" s="88"/>
      <c r="L142" s="89"/>
      <c r="M142" s="28"/>
      <c r="N142" s="28"/>
      <c r="O142" s="27"/>
      <c r="P142" s="28"/>
      <c r="Q142" s="88"/>
      <c r="R142" s="230"/>
      <c r="S142" s="211"/>
      <c r="T142" s="173"/>
      <c r="U142" s="173"/>
      <c r="V142" s="211"/>
      <c r="W142" s="205"/>
      <c r="X142" s="207"/>
      <c r="Y142" s="206"/>
      <c r="Z142" s="206"/>
    </row>
    <row r="143" spans="1:26" ht="19.2" customHeight="1">
      <c r="A143" s="7"/>
      <c r="B143" s="18"/>
      <c r="C143" s="80"/>
      <c r="D143" s="61"/>
      <c r="E143" s="72"/>
      <c r="F143" s="63"/>
      <c r="G143" s="34"/>
      <c r="H143" s="88"/>
      <c r="I143" s="88"/>
      <c r="J143" s="88"/>
      <c r="K143" s="88"/>
      <c r="L143" s="89"/>
      <c r="M143" s="28"/>
      <c r="N143" s="28"/>
      <c r="O143" s="27"/>
      <c r="P143" s="28"/>
      <c r="Q143" s="88"/>
      <c r="R143" s="230"/>
      <c r="S143" s="211"/>
      <c r="T143" s="173"/>
      <c r="U143" s="173"/>
      <c r="V143" s="211"/>
      <c r="W143" s="205"/>
      <c r="X143" s="207"/>
      <c r="Y143" s="206"/>
      <c r="Z143" s="206"/>
    </row>
    <row r="144" spans="1:26" ht="19.2" customHeight="1">
      <c r="A144" s="7"/>
      <c r="B144" s="29"/>
      <c r="C144" s="80"/>
      <c r="D144" s="61"/>
      <c r="E144" s="72"/>
      <c r="F144" s="63"/>
      <c r="G144" s="34"/>
      <c r="H144" s="88"/>
      <c r="I144" s="88"/>
      <c r="J144" s="88"/>
      <c r="K144" s="88"/>
      <c r="L144" s="89"/>
      <c r="M144" s="28"/>
      <c r="N144" s="28"/>
      <c r="O144" s="27"/>
      <c r="P144" s="28"/>
      <c r="Q144" s="88"/>
      <c r="R144" s="230"/>
      <c r="S144" s="211"/>
      <c r="T144" s="173"/>
      <c r="U144" s="173"/>
      <c r="V144" s="211"/>
      <c r="W144" s="205"/>
      <c r="X144" s="207"/>
      <c r="Y144" s="206"/>
      <c r="Z144" s="206"/>
    </row>
    <row r="145" spans="1:26" ht="19.2" customHeight="1">
      <c r="A145" s="7"/>
      <c r="B145" s="29"/>
      <c r="C145" s="80"/>
      <c r="D145" s="61"/>
      <c r="E145" s="72"/>
      <c r="F145" s="63"/>
      <c r="G145" s="34"/>
      <c r="H145" s="88"/>
      <c r="I145" s="88"/>
      <c r="J145" s="88"/>
      <c r="K145" s="88"/>
      <c r="L145" s="89"/>
      <c r="M145" s="28"/>
      <c r="N145" s="28"/>
      <c r="O145" s="27"/>
      <c r="P145" s="28"/>
      <c r="Q145" s="88"/>
      <c r="R145" s="230"/>
      <c r="S145" s="211"/>
      <c r="T145" s="173"/>
      <c r="U145" s="173"/>
      <c r="V145" s="211"/>
      <c r="W145" s="205"/>
      <c r="X145" s="207"/>
      <c r="Y145" s="206"/>
      <c r="Z145" s="206"/>
    </row>
    <row r="146" spans="1:26" ht="19.2" customHeight="1">
      <c r="A146" s="7"/>
      <c r="B146" s="29"/>
      <c r="C146" s="80"/>
      <c r="D146" s="61"/>
      <c r="E146" s="72"/>
      <c r="F146" s="63"/>
      <c r="G146" s="34"/>
      <c r="H146" s="88"/>
      <c r="I146" s="88"/>
      <c r="J146" s="88"/>
      <c r="K146" s="88"/>
      <c r="L146" s="89"/>
      <c r="M146" s="28"/>
      <c r="N146" s="28"/>
      <c r="O146" s="27"/>
      <c r="P146" s="28"/>
      <c r="Q146" s="88"/>
      <c r="R146" s="230"/>
      <c r="S146" s="211"/>
      <c r="T146" s="173"/>
      <c r="U146" s="173"/>
      <c r="V146" s="211"/>
      <c r="W146" s="205"/>
      <c r="X146" s="207"/>
      <c r="Y146" s="206"/>
      <c r="Z146" s="206"/>
    </row>
    <row r="147" spans="1:26" ht="19.2" customHeight="1">
      <c r="A147" s="7"/>
      <c r="B147" s="29"/>
      <c r="C147" s="80"/>
      <c r="D147" s="61"/>
      <c r="E147" s="72"/>
      <c r="F147" s="63"/>
      <c r="G147" s="34"/>
      <c r="H147" s="88"/>
      <c r="I147" s="88"/>
      <c r="J147" s="88"/>
      <c r="K147" s="88"/>
      <c r="L147" s="89"/>
      <c r="M147" s="28"/>
      <c r="N147" s="28"/>
      <c r="O147" s="27"/>
      <c r="P147" s="28"/>
      <c r="Q147" s="88"/>
      <c r="R147" s="230"/>
      <c r="S147" s="211"/>
      <c r="T147" s="173"/>
      <c r="U147" s="173"/>
      <c r="V147" s="211"/>
      <c r="W147" s="205"/>
      <c r="X147" s="207"/>
      <c r="Y147" s="206"/>
      <c r="Z147" s="206"/>
    </row>
    <row r="148" spans="1:26" ht="19.2" customHeight="1">
      <c r="A148" s="7"/>
      <c r="B148" s="18"/>
      <c r="C148" s="80"/>
      <c r="D148" s="61"/>
      <c r="E148" s="72"/>
      <c r="F148" s="63"/>
      <c r="G148" s="34"/>
      <c r="H148" s="88"/>
      <c r="I148" s="88"/>
      <c r="J148" s="88"/>
      <c r="K148" s="88"/>
      <c r="L148" s="89"/>
      <c r="M148" s="28"/>
      <c r="N148" s="28"/>
      <c r="O148" s="27"/>
      <c r="P148" s="28"/>
      <c r="Q148" s="88"/>
      <c r="R148" s="230"/>
      <c r="S148" s="211"/>
      <c r="T148" s="173"/>
      <c r="U148" s="173"/>
      <c r="V148" s="211"/>
      <c r="W148" s="205"/>
      <c r="X148" s="207"/>
      <c r="Y148" s="206"/>
      <c r="Z148" s="206"/>
    </row>
    <row r="149" spans="1:26" ht="19.2" customHeight="1">
      <c r="A149" s="7"/>
      <c r="B149" s="29"/>
      <c r="C149" s="80"/>
      <c r="D149" s="61"/>
      <c r="E149" s="72"/>
      <c r="F149" s="63"/>
      <c r="G149" s="34"/>
      <c r="H149" s="88"/>
      <c r="I149" s="88"/>
      <c r="J149" s="88"/>
      <c r="K149" s="88"/>
      <c r="L149" s="89"/>
      <c r="M149" s="28"/>
      <c r="N149" s="28"/>
      <c r="O149" s="27"/>
      <c r="P149" s="28"/>
      <c r="Q149" s="88"/>
      <c r="R149" s="230"/>
      <c r="S149" s="211"/>
      <c r="T149" s="173"/>
      <c r="U149" s="173"/>
      <c r="V149" s="211"/>
      <c r="W149" s="205"/>
      <c r="X149" s="207"/>
      <c r="Y149" s="206"/>
      <c r="Z149" s="206"/>
    </row>
    <row r="150" spans="1:26" ht="19.2" customHeight="1">
      <c r="A150" s="7"/>
      <c r="B150" s="29"/>
      <c r="C150" s="80"/>
      <c r="D150" s="61"/>
      <c r="E150" s="72"/>
      <c r="F150" s="63"/>
      <c r="G150" s="34"/>
      <c r="H150" s="88"/>
      <c r="I150" s="88"/>
      <c r="J150" s="88"/>
      <c r="K150" s="88"/>
      <c r="L150" s="89"/>
      <c r="M150" s="28"/>
      <c r="N150" s="28"/>
      <c r="O150" s="27"/>
      <c r="P150" s="28"/>
      <c r="Q150" s="88"/>
      <c r="R150" s="230"/>
      <c r="S150" s="211"/>
      <c r="T150" s="173"/>
      <c r="U150" s="173"/>
      <c r="V150" s="211"/>
      <c r="W150" s="205"/>
      <c r="X150" s="207"/>
      <c r="Y150" s="206"/>
      <c r="Z150" s="206"/>
    </row>
    <row r="151" spans="1:26" ht="19.2" customHeight="1">
      <c r="A151" s="7"/>
      <c r="B151" s="29"/>
      <c r="C151" s="80"/>
      <c r="D151" s="61"/>
      <c r="E151" s="72"/>
      <c r="F151" s="63"/>
      <c r="G151" s="34"/>
      <c r="H151" s="88"/>
      <c r="I151" s="88"/>
      <c r="J151" s="88"/>
      <c r="K151" s="88"/>
      <c r="L151" s="89"/>
      <c r="M151" s="28"/>
      <c r="N151" s="28"/>
      <c r="O151" s="27"/>
      <c r="P151" s="28"/>
      <c r="Q151" s="88"/>
      <c r="R151" s="230"/>
      <c r="S151" s="211"/>
      <c r="T151" s="173"/>
      <c r="U151" s="173"/>
      <c r="V151" s="211"/>
      <c r="W151" s="205"/>
      <c r="X151" s="207"/>
      <c r="Y151" s="206"/>
      <c r="Z151" s="206"/>
    </row>
    <row r="152" spans="1:26" ht="19.2" customHeight="1">
      <c r="A152" s="7"/>
      <c r="B152" s="29"/>
      <c r="C152" s="80"/>
      <c r="D152" s="61"/>
      <c r="E152" s="72"/>
      <c r="F152" s="63"/>
      <c r="G152" s="34"/>
      <c r="H152" s="88"/>
      <c r="I152" s="88"/>
      <c r="J152" s="88"/>
      <c r="K152" s="88"/>
      <c r="L152" s="89"/>
      <c r="M152" s="28"/>
      <c r="N152" s="28"/>
      <c r="O152" s="27"/>
      <c r="P152" s="28"/>
      <c r="Q152" s="88"/>
      <c r="R152" s="230"/>
      <c r="S152" s="211"/>
      <c r="T152" s="173"/>
      <c r="U152" s="173"/>
      <c r="V152" s="211"/>
      <c r="W152" s="205"/>
      <c r="X152" s="207"/>
      <c r="Y152" s="206"/>
      <c r="Z152" s="206"/>
    </row>
    <row r="153" spans="1:26" ht="19.2" customHeight="1">
      <c r="A153" s="7"/>
      <c r="B153" s="18"/>
      <c r="C153" s="80"/>
      <c r="D153" s="90"/>
      <c r="E153" s="91"/>
      <c r="F153" s="92"/>
      <c r="G153" s="34"/>
      <c r="H153" s="88"/>
      <c r="I153" s="88"/>
      <c r="J153" s="88"/>
      <c r="K153" s="88"/>
      <c r="L153" s="89"/>
      <c r="M153" s="28"/>
      <c r="N153" s="28"/>
      <c r="O153" s="27"/>
      <c r="P153" s="28"/>
      <c r="Q153" s="88"/>
      <c r="R153" s="230"/>
      <c r="S153" s="213"/>
      <c r="T153" s="173"/>
      <c r="U153" s="173"/>
      <c r="V153" s="213"/>
      <c r="W153" s="205"/>
      <c r="X153" s="207"/>
      <c r="Y153" s="206"/>
      <c r="Z153" s="206"/>
    </row>
    <row r="154" spans="1:26" ht="19.2" customHeight="1">
      <c r="A154" s="7"/>
      <c r="B154" s="29"/>
      <c r="C154" s="80"/>
      <c r="D154" s="93"/>
      <c r="E154" s="94"/>
      <c r="F154" s="95"/>
      <c r="G154" s="34"/>
      <c r="H154" s="88"/>
      <c r="I154" s="88"/>
      <c r="J154" s="88"/>
      <c r="K154" s="88"/>
      <c r="L154" s="89"/>
      <c r="M154" s="28"/>
      <c r="N154" s="28"/>
      <c r="O154" s="27"/>
      <c r="P154" s="28"/>
      <c r="Q154" s="88"/>
      <c r="R154" s="230"/>
      <c r="S154" s="213"/>
      <c r="T154" s="173"/>
      <c r="U154" s="173"/>
      <c r="V154" s="213"/>
      <c r="W154" s="205"/>
      <c r="X154" s="207"/>
      <c r="Y154" s="206"/>
      <c r="Z154" s="206"/>
    </row>
    <row r="155" spans="1:26" ht="19.2" customHeight="1">
      <c r="A155" s="7"/>
      <c r="B155" s="29"/>
      <c r="C155" s="80"/>
      <c r="D155" s="96"/>
      <c r="E155" s="97"/>
      <c r="F155" s="98"/>
      <c r="G155" s="34"/>
      <c r="H155" s="88"/>
      <c r="I155" s="88"/>
      <c r="J155" s="88"/>
      <c r="K155" s="88"/>
      <c r="L155" s="89"/>
      <c r="M155" s="28"/>
      <c r="N155" s="28"/>
      <c r="O155" s="27"/>
      <c r="P155" s="28"/>
      <c r="Q155" s="88"/>
      <c r="R155" s="230"/>
      <c r="S155" s="213"/>
      <c r="T155" s="173"/>
      <c r="U155" s="173"/>
      <c r="V155" s="213"/>
      <c r="W155" s="205"/>
      <c r="X155" s="207"/>
      <c r="Y155" s="206"/>
      <c r="Z155" s="206"/>
    </row>
    <row r="156" spans="1:26" ht="19.2" customHeight="1">
      <c r="A156" s="7"/>
      <c r="B156" s="29"/>
      <c r="C156" s="80"/>
      <c r="D156" s="96"/>
      <c r="E156" s="97"/>
      <c r="F156" s="98"/>
      <c r="G156" s="34"/>
      <c r="H156" s="88"/>
      <c r="I156" s="88"/>
      <c r="J156" s="88"/>
      <c r="K156" s="88"/>
      <c r="L156" s="89"/>
      <c r="M156" s="28"/>
      <c r="N156" s="28"/>
      <c r="O156" s="27"/>
      <c r="P156" s="28"/>
      <c r="Q156" s="88"/>
      <c r="R156" s="230"/>
      <c r="S156" s="213"/>
      <c r="T156" s="173"/>
      <c r="U156" s="173"/>
      <c r="V156" s="213"/>
      <c r="W156" s="205"/>
      <c r="X156" s="207"/>
      <c r="Y156" s="206"/>
      <c r="Z156" s="206"/>
    </row>
    <row r="157" spans="1:26" ht="19.2" customHeight="1">
      <c r="A157" s="7"/>
      <c r="B157" s="29"/>
      <c r="C157" s="80"/>
      <c r="D157" s="96"/>
      <c r="E157" s="97"/>
      <c r="F157" s="98"/>
      <c r="G157" s="34"/>
      <c r="H157" s="88"/>
      <c r="I157" s="88"/>
      <c r="J157" s="88"/>
      <c r="K157" s="88"/>
      <c r="L157" s="89"/>
      <c r="M157" s="28"/>
      <c r="N157" s="28"/>
      <c r="O157" s="27"/>
      <c r="P157" s="28"/>
      <c r="Q157" s="88"/>
      <c r="R157" s="230"/>
      <c r="S157" s="213"/>
      <c r="T157" s="173"/>
      <c r="U157" s="173"/>
      <c r="V157" s="213"/>
      <c r="W157" s="205"/>
      <c r="X157" s="207"/>
      <c r="Y157" s="206"/>
      <c r="Z157" s="214"/>
    </row>
    <row r="158" spans="1:26" ht="19.2" customHeight="1">
      <c r="A158" s="7"/>
      <c r="B158" s="18"/>
      <c r="C158" s="80"/>
      <c r="D158" s="96"/>
      <c r="E158" s="100"/>
      <c r="F158" s="92"/>
      <c r="G158" s="34"/>
      <c r="H158" s="88"/>
      <c r="I158" s="88"/>
      <c r="J158" s="88"/>
      <c r="K158" s="88"/>
      <c r="L158" s="89"/>
      <c r="M158" s="28"/>
      <c r="N158" s="28"/>
      <c r="O158" s="27"/>
      <c r="P158" s="28"/>
      <c r="Q158" s="88"/>
      <c r="R158" s="230"/>
      <c r="S158" s="213"/>
      <c r="T158" s="173"/>
      <c r="U158" s="173"/>
      <c r="V158" s="213"/>
      <c r="W158" s="205"/>
      <c r="X158" s="207"/>
      <c r="Y158" s="206"/>
      <c r="Z158" s="206"/>
    </row>
    <row r="159" spans="1:26" ht="19.2" customHeight="1">
      <c r="A159" s="7"/>
      <c r="B159" s="29"/>
      <c r="C159" s="80"/>
      <c r="D159" s="96"/>
      <c r="E159" s="100"/>
      <c r="F159" s="92"/>
      <c r="G159" s="34"/>
      <c r="H159" s="88"/>
      <c r="I159" s="88"/>
      <c r="J159" s="88"/>
      <c r="K159" s="88"/>
      <c r="L159" s="89"/>
      <c r="M159" s="28"/>
      <c r="N159" s="28"/>
      <c r="O159" s="27"/>
      <c r="P159" s="28"/>
      <c r="Q159" s="88"/>
      <c r="R159" s="230"/>
      <c r="S159" s="213"/>
      <c r="T159" s="173"/>
      <c r="U159" s="173"/>
      <c r="V159" s="213"/>
      <c r="W159" s="205"/>
      <c r="X159" s="207"/>
      <c r="Y159" s="206"/>
      <c r="Z159" s="206"/>
    </row>
    <row r="160" spans="1:26" ht="19.2" customHeight="1">
      <c r="A160" s="7"/>
      <c r="B160" s="29"/>
      <c r="C160" s="80"/>
      <c r="D160" s="96"/>
      <c r="E160" s="100"/>
      <c r="F160" s="92"/>
      <c r="G160" s="34"/>
      <c r="H160" s="88"/>
      <c r="I160" s="88"/>
      <c r="J160" s="88"/>
      <c r="K160" s="88"/>
      <c r="L160" s="89"/>
      <c r="M160" s="28"/>
      <c r="N160" s="28"/>
      <c r="O160" s="27"/>
      <c r="P160" s="28"/>
      <c r="Q160" s="88"/>
      <c r="R160" s="230"/>
      <c r="S160" s="213"/>
      <c r="T160" s="173"/>
      <c r="U160" s="173"/>
      <c r="V160" s="213"/>
      <c r="W160" s="205"/>
      <c r="X160" s="207"/>
      <c r="Y160" s="206"/>
      <c r="Z160" s="206"/>
    </row>
    <row r="161" spans="1:26" ht="19.2" customHeight="1">
      <c r="A161" s="7"/>
      <c r="B161" s="29"/>
      <c r="C161" s="80"/>
      <c r="D161" s="96"/>
      <c r="E161" s="100"/>
      <c r="F161" s="92"/>
      <c r="G161" s="34"/>
      <c r="H161" s="88"/>
      <c r="I161" s="88"/>
      <c r="J161" s="88"/>
      <c r="K161" s="88"/>
      <c r="L161" s="89"/>
      <c r="M161" s="28"/>
      <c r="N161" s="28"/>
      <c r="O161" s="27"/>
      <c r="P161" s="28"/>
      <c r="Q161" s="88"/>
      <c r="R161" s="230"/>
      <c r="S161" s="213"/>
      <c r="T161" s="173"/>
      <c r="U161" s="173"/>
      <c r="V161" s="213"/>
      <c r="W161" s="205"/>
      <c r="X161" s="207"/>
      <c r="Y161" s="206"/>
      <c r="Z161" s="206"/>
    </row>
    <row r="162" spans="1:26" ht="19.2" customHeight="1">
      <c r="A162" s="7"/>
      <c r="B162" s="29"/>
      <c r="C162" s="80"/>
      <c r="D162" s="96"/>
      <c r="E162" s="100"/>
      <c r="F162" s="92"/>
      <c r="G162" s="34"/>
      <c r="H162" s="88"/>
      <c r="I162" s="88"/>
      <c r="J162" s="88"/>
      <c r="K162" s="88"/>
      <c r="L162" s="89"/>
      <c r="M162" s="28"/>
      <c r="N162" s="28"/>
      <c r="O162" s="27"/>
      <c r="P162" s="28"/>
      <c r="Q162" s="88"/>
      <c r="R162" s="231"/>
      <c r="S162" s="213"/>
      <c r="T162" s="173"/>
      <c r="U162" s="173"/>
      <c r="V162" s="213"/>
      <c r="W162" s="205"/>
      <c r="X162" s="207"/>
      <c r="Y162" s="206"/>
      <c r="Z162" s="206"/>
    </row>
    <row r="163" spans="1:26" ht="19.2" customHeight="1">
      <c r="A163" s="7"/>
      <c r="B163" s="18"/>
      <c r="C163" s="80"/>
      <c r="D163" s="96"/>
      <c r="E163" s="100"/>
      <c r="F163" s="92"/>
      <c r="G163" s="34"/>
      <c r="H163" s="88"/>
      <c r="I163" s="88"/>
      <c r="J163" s="88"/>
      <c r="K163" s="88"/>
      <c r="L163" s="89"/>
      <c r="M163" s="28"/>
      <c r="N163" s="28"/>
      <c r="O163" s="27"/>
      <c r="P163" s="28"/>
      <c r="Q163" s="88"/>
      <c r="R163" s="230"/>
      <c r="S163" s="213"/>
      <c r="T163" s="173"/>
      <c r="U163" s="173"/>
      <c r="V163" s="213"/>
      <c r="W163" s="205"/>
      <c r="X163" s="207"/>
      <c r="Y163" s="206"/>
      <c r="Z163" s="206"/>
    </row>
    <row r="164" spans="1:26" ht="19.2" customHeight="1">
      <c r="A164" s="7"/>
      <c r="B164" s="29"/>
      <c r="C164" s="80"/>
      <c r="D164" s="96"/>
      <c r="E164" s="100"/>
      <c r="F164" s="92"/>
      <c r="G164" s="34"/>
      <c r="H164" s="88"/>
      <c r="I164" s="88"/>
      <c r="J164" s="88"/>
      <c r="K164" s="88"/>
      <c r="L164" s="89"/>
      <c r="M164" s="28"/>
      <c r="N164" s="28"/>
      <c r="O164" s="27"/>
      <c r="P164" s="28"/>
      <c r="Q164" s="88"/>
      <c r="R164" s="230"/>
      <c r="S164" s="213"/>
      <c r="T164" s="173"/>
      <c r="U164" s="173"/>
      <c r="V164" s="213"/>
      <c r="W164" s="205"/>
      <c r="X164" s="207"/>
      <c r="Y164" s="206"/>
      <c r="Z164" s="206"/>
    </row>
    <row r="165" spans="1:26" ht="19.2" customHeight="1">
      <c r="A165" s="7"/>
      <c r="B165" s="29"/>
      <c r="C165" s="68"/>
      <c r="D165" s="101"/>
      <c r="E165" s="102"/>
      <c r="F165" s="103"/>
      <c r="G165" s="34"/>
      <c r="H165" s="24"/>
      <c r="I165" s="24"/>
      <c r="J165" s="24"/>
      <c r="K165" s="24"/>
      <c r="L165" s="25"/>
      <c r="M165" s="26"/>
      <c r="N165" s="26"/>
      <c r="O165" s="27"/>
      <c r="P165" s="28"/>
      <c r="Q165" s="24"/>
      <c r="R165" s="116"/>
      <c r="S165" s="173"/>
      <c r="T165" s="173"/>
      <c r="U165" s="173"/>
      <c r="V165" s="173"/>
      <c r="W165" s="205"/>
      <c r="X165" s="173"/>
      <c r="Y165" s="206"/>
      <c r="Z165" s="206"/>
    </row>
    <row r="166" spans="1:26" ht="19.2" customHeight="1">
      <c r="A166" s="7"/>
      <c r="B166" s="29"/>
      <c r="C166" s="104"/>
      <c r="D166" s="96"/>
      <c r="E166" s="100"/>
      <c r="F166" s="92"/>
      <c r="G166" s="34"/>
      <c r="H166" s="88"/>
      <c r="I166" s="88"/>
      <c r="J166" s="88"/>
      <c r="K166" s="88"/>
      <c r="L166" s="89"/>
      <c r="M166" s="28"/>
      <c r="N166" s="28"/>
      <c r="O166" s="27"/>
      <c r="P166" s="28"/>
      <c r="Q166" s="88"/>
      <c r="R166" s="230"/>
      <c r="S166" s="213"/>
      <c r="T166" s="173"/>
      <c r="U166" s="173"/>
      <c r="V166" s="213"/>
      <c r="W166" s="205"/>
      <c r="X166" s="207"/>
      <c r="Y166" s="206"/>
      <c r="Z166" s="206"/>
    </row>
    <row r="167" spans="1:26" ht="19.2" customHeight="1">
      <c r="A167" s="7"/>
      <c r="B167" s="29"/>
      <c r="C167" s="104"/>
      <c r="D167" s="96"/>
      <c r="E167" s="100"/>
      <c r="F167" s="92"/>
      <c r="G167" s="34"/>
      <c r="H167" s="88"/>
      <c r="I167" s="88"/>
      <c r="J167" s="88"/>
      <c r="K167" s="88"/>
      <c r="L167" s="89"/>
      <c r="M167" s="28"/>
      <c r="N167" s="28"/>
      <c r="O167" s="27"/>
      <c r="P167" s="28"/>
      <c r="Q167" s="88"/>
      <c r="R167" s="230"/>
      <c r="S167" s="213"/>
      <c r="T167" s="173"/>
      <c r="U167" s="173"/>
      <c r="V167" s="213"/>
      <c r="W167" s="205"/>
      <c r="X167" s="207"/>
      <c r="Y167" s="206"/>
      <c r="Z167" s="206"/>
    </row>
    <row r="168" spans="1:26" ht="19.2" customHeight="1">
      <c r="A168" s="7"/>
      <c r="B168" s="18"/>
      <c r="C168" s="104"/>
      <c r="D168" s="96"/>
      <c r="E168" s="100"/>
      <c r="F168" s="92"/>
      <c r="G168" s="34"/>
      <c r="H168" s="88"/>
      <c r="I168" s="88"/>
      <c r="J168" s="88"/>
      <c r="K168" s="88"/>
      <c r="L168" s="89"/>
      <c r="M168" s="28"/>
      <c r="N168" s="28"/>
      <c r="O168" s="27"/>
      <c r="P168" s="28"/>
      <c r="Q168" s="88"/>
      <c r="R168" s="231"/>
      <c r="S168" s="213"/>
      <c r="T168" s="173"/>
      <c r="U168" s="173"/>
      <c r="V168" s="213"/>
      <c r="W168" s="205"/>
      <c r="X168" s="207"/>
      <c r="Y168" s="206"/>
      <c r="Z168" s="206"/>
    </row>
    <row r="169" spans="1:26" ht="19.2" customHeight="1">
      <c r="A169" s="7"/>
      <c r="B169" s="29"/>
      <c r="C169" s="104"/>
      <c r="D169" s="96"/>
      <c r="E169" s="100"/>
      <c r="F169" s="92"/>
      <c r="G169" s="34"/>
      <c r="H169" s="88"/>
      <c r="I169" s="88"/>
      <c r="J169" s="88"/>
      <c r="K169" s="88"/>
      <c r="L169" s="89"/>
      <c r="M169" s="28"/>
      <c r="N169" s="28"/>
      <c r="O169" s="27"/>
      <c r="P169" s="28"/>
      <c r="Q169" s="88"/>
      <c r="R169" s="231"/>
      <c r="S169" s="213"/>
      <c r="T169" s="173"/>
      <c r="U169" s="173"/>
      <c r="V169" s="213"/>
      <c r="W169" s="205"/>
      <c r="X169" s="207"/>
      <c r="Y169" s="206"/>
      <c r="Z169" s="206"/>
    </row>
    <row r="170" spans="1:26" ht="19.2" customHeight="1">
      <c r="A170" s="7"/>
      <c r="B170" s="29"/>
      <c r="C170" s="104"/>
      <c r="D170" s="96"/>
      <c r="E170" s="100"/>
      <c r="F170" s="92"/>
      <c r="G170" s="34"/>
      <c r="H170" s="88"/>
      <c r="I170" s="88"/>
      <c r="J170" s="88"/>
      <c r="K170" s="88"/>
      <c r="L170" s="89"/>
      <c r="M170" s="28"/>
      <c r="N170" s="28"/>
      <c r="O170" s="27"/>
      <c r="P170" s="28"/>
      <c r="Q170" s="88"/>
      <c r="R170" s="231"/>
      <c r="S170" s="213"/>
      <c r="T170" s="173"/>
      <c r="U170" s="173"/>
      <c r="V170" s="213"/>
      <c r="W170" s="205"/>
      <c r="X170" s="207"/>
      <c r="Y170" s="206"/>
      <c r="Z170" s="206"/>
    </row>
    <row r="171" spans="1:26" ht="19.2" customHeight="1">
      <c r="A171" s="7"/>
      <c r="B171" s="29"/>
      <c r="C171" s="104"/>
      <c r="D171" s="96"/>
      <c r="E171" s="100"/>
      <c r="F171" s="92"/>
      <c r="G171" s="34"/>
      <c r="H171" s="88"/>
      <c r="I171" s="88"/>
      <c r="J171" s="88"/>
      <c r="K171" s="88"/>
      <c r="L171" s="89"/>
      <c r="M171" s="28"/>
      <c r="N171" s="28"/>
      <c r="O171" s="27"/>
      <c r="P171" s="28"/>
      <c r="Q171" s="88"/>
      <c r="R171" s="231"/>
      <c r="S171" s="213"/>
      <c r="T171" s="173"/>
      <c r="U171" s="173"/>
      <c r="V171" s="213"/>
      <c r="W171" s="205"/>
      <c r="X171" s="207"/>
      <c r="Y171" s="206"/>
      <c r="Z171" s="206"/>
    </row>
    <row r="172" spans="1:26" ht="19.2" customHeight="1">
      <c r="A172" s="7"/>
      <c r="B172" s="29"/>
      <c r="C172" s="104"/>
      <c r="D172" s="96"/>
      <c r="E172" s="100"/>
      <c r="F172" s="92"/>
      <c r="G172" s="34"/>
      <c r="H172" s="88"/>
      <c r="I172" s="88"/>
      <c r="J172" s="88"/>
      <c r="K172" s="88"/>
      <c r="L172" s="89"/>
      <c r="M172" s="28"/>
      <c r="N172" s="28"/>
      <c r="O172" s="27"/>
      <c r="P172" s="28"/>
      <c r="Q172" s="88"/>
      <c r="R172" s="231"/>
      <c r="S172" s="213"/>
      <c r="T172" s="173"/>
      <c r="U172" s="173"/>
      <c r="V172" s="213"/>
      <c r="W172" s="205"/>
      <c r="X172" s="207"/>
      <c r="Y172" s="206"/>
      <c r="Z172" s="206"/>
    </row>
    <row r="173" spans="1:26" ht="19.2" customHeight="1">
      <c r="A173" s="7"/>
      <c r="B173" s="18"/>
      <c r="C173" s="104"/>
      <c r="D173" s="96"/>
      <c r="E173" s="100"/>
      <c r="F173" s="92"/>
      <c r="G173" s="34"/>
      <c r="H173" s="88"/>
      <c r="I173" s="88"/>
      <c r="J173" s="88"/>
      <c r="K173" s="88"/>
      <c r="L173" s="89"/>
      <c r="M173" s="28"/>
      <c r="N173" s="28"/>
      <c r="O173" s="27"/>
      <c r="P173" s="28"/>
      <c r="Q173" s="88"/>
      <c r="R173" s="231"/>
      <c r="S173" s="213"/>
      <c r="T173" s="173"/>
      <c r="U173" s="173"/>
      <c r="V173" s="213"/>
      <c r="W173" s="205"/>
      <c r="X173" s="207"/>
      <c r="Y173" s="206"/>
      <c r="Z173" s="206"/>
    </row>
    <row r="174" spans="1:26" ht="19.2" customHeight="1">
      <c r="A174" s="7"/>
      <c r="B174" s="29"/>
      <c r="C174" s="104"/>
      <c r="D174" s="96"/>
      <c r="E174" s="100"/>
      <c r="F174" s="92"/>
      <c r="G174" s="34"/>
      <c r="H174" s="88"/>
      <c r="I174" s="88"/>
      <c r="J174" s="88"/>
      <c r="K174" s="88"/>
      <c r="L174" s="89"/>
      <c r="M174" s="28"/>
      <c r="N174" s="28"/>
      <c r="O174" s="27"/>
      <c r="P174" s="28"/>
      <c r="Q174" s="88"/>
      <c r="R174" s="231"/>
      <c r="S174" s="213"/>
      <c r="T174" s="173"/>
      <c r="U174" s="173"/>
      <c r="V174" s="213"/>
      <c r="W174" s="205"/>
      <c r="X174" s="207"/>
      <c r="Y174" s="206"/>
      <c r="Z174" s="206"/>
    </row>
    <row r="175" spans="1:26" ht="19.2" customHeight="1">
      <c r="A175" s="7"/>
      <c r="B175" s="29"/>
      <c r="C175" s="104"/>
      <c r="D175" s="96"/>
      <c r="E175" s="100"/>
      <c r="F175" s="92"/>
      <c r="G175" s="34"/>
      <c r="H175" s="88"/>
      <c r="I175" s="88"/>
      <c r="J175" s="88"/>
      <c r="K175" s="88"/>
      <c r="L175" s="89"/>
      <c r="M175" s="28"/>
      <c r="N175" s="28"/>
      <c r="O175" s="27"/>
      <c r="P175" s="28"/>
      <c r="Q175" s="88"/>
      <c r="R175" s="231"/>
      <c r="S175" s="213"/>
      <c r="T175" s="173"/>
      <c r="U175" s="173"/>
      <c r="V175" s="213"/>
      <c r="W175" s="205"/>
      <c r="X175" s="207"/>
      <c r="Y175" s="206"/>
      <c r="Z175" s="206"/>
    </row>
    <row r="176" spans="1:26" ht="19.2" customHeight="1">
      <c r="A176" s="7"/>
      <c r="B176" s="29"/>
      <c r="C176" s="104"/>
      <c r="D176" s="96"/>
      <c r="E176" s="97"/>
      <c r="F176" s="98"/>
      <c r="G176" s="34"/>
      <c r="H176" s="88"/>
      <c r="I176" s="88"/>
      <c r="J176" s="88"/>
      <c r="K176" s="105"/>
      <c r="L176" s="89"/>
      <c r="M176" s="28"/>
      <c r="N176" s="28"/>
      <c r="O176" s="27"/>
      <c r="P176" s="28"/>
      <c r="Q176" s="88"/>
      <c r="R176" s="230"/>
      <c r="S176" s="213"/>
      <c r="T176" s="173"/>
      <c r="U176" s="173"/>
      <c r="V176" s="213"/>
      <c r="W176" s="205"/>
      <c r="X176" s="207"/>
      <c r="Y176" s="206"/>
      <c r="Z176" s="206"/>
    </row>
    <row r="177" spans="1:26" ht="19.2" customHeight="1">
      <c r="A177" s="7"/>
      <c r="B177" s="29"/>
      <c r="C177" s="104"/>
      <c r="D177" s="96"/>
      <c r="E177" s="100"/>
      <c r="F177" s="92"/>
      <c r="G177" s="34"/>
      <c r="H177" s="88"/>
      <c r="I177" s="88"/>
      <c r="J177" s="88"/>
      <c r="K177" s="105"/>
      <c r="L177" s="89"/>
      <c r="M177" s="28"/>
      <c r="N177" s="28"/>
      <c r="O177" s="27"/>
      <c r="P177" s="28"/>
      <c r="Q177" s="88"/>
      <c r="R177" s="230"/>
      <c r="S177" s="213"/>
      <c r="T177" s="173"/>
      <c r="U177" s="173"/>
      <c r="V177" s="213"/>
      <c r="W177" s="205"/>
      <c r="X177" s="207"/>
      <c r="Y177" s="206"/>
      <c r="Z177" s="206"/>
    </row>
    <row r="178" spans="1:26" ht="19.2" customHeight="1">
      <c r="A178" s="7"/>
      <c r="B178" s="18"/>
      <c r="C178" s="104"/>
      <c r="D178" s="96"/>
      <c r="E178" s="106"/>
      <c r="F178" s="92"/>
      <c r="G178" s="34"/>
      <c r="H178" s="107"/>
      <c r="I178" s="107"/>
      <c r="J178" s="107"/>
      <c r="K178" s="108"/>
      <c r="L178" s="109"/>
      <c r="M178" s="110"/>
      <c r="N178" s="110"/>
      <c r="O178" s="27"/>
      <c r="P178" s="28"/>
      <c r="Q178" s="107"/>
      <c r="R178" s="113"/>
      <c r="S178" s="213"/>
      <c r="T178" s="173"/>
      <c r="U178" s="173"/>
      <c r="V178" s="213"/>
      <c r="W178" s="205"/>
      <c r="X178" s="207"/>
      <c r="Y178" s="206"/>
      <c r="Z178" s="206"/>
    </row>
    <row r="179" spans="1:26" ht="19.2" customHeight="1">
      <c r="A179" s="7"/>
      <c r="B179" s="29"/>
      <c r="C179" s="104"/>
      <c r="D179" s="96"/>
      <c r="E179" s="106"/>
      <c r="F179" s="92"/>
      <c r="G179" s="34"/>
      <c r="H179" s="107"/>
      <c r="I179" s="107"/>
      <c r="J179" s="107"/>
      <c r="K179" s="108"/>
      <c r="L179" s="109"/>
      <c r="M179" s="110"/>
      <c r="N179" s="110"/>
      <c r="O179" s="27"/>
      <c r="P179" s="28"/>
      <c r="Q179" s="107"/>
      <c r="R179" s="113"/>
      <c r="S179" s="213"/>
      <c r="T179" s="173"/>
      <c r="U179" s="173"/>
      <c r="V179" s="213"/>
      <c r="W179" s="205"/>
      <c r="X179" s="207"/>
      <c r="Y179" s="206"/>
      <c r="Z179" s="206"/>
    </row>
    <row r="180" spans="1:26" ht="19.2" customHeight="1">
      <c r="A180" s="7"/>
      <c r="B180" s="29"/>
      <c r="C180" s="104"/>
      <c r="D180" s="96"/>
      <c r="E180" s="106"/>
      <c r="F180" s="92"/>
      <c r="G180" s="34"/>
      <c r="H180" s="107"/>
      <c r="I180" s="107"/>
      <c r="J180" s="107"/>
      <c r="K180" s="108"/>
      <c r="L180" s="109"/>
      <c r="M180" s="110"/>
      <c r="N180" s="110"/>
      <c r="O180" s="27"/>
      <c r="P180" s="28"/>
      <c r="Q180" s="107"/>
      <c r="R180" s="113"/>
      <c r="S180" s="213"/>
      <c r="T180" s="173"/>
      <c r="U180" s="173"/>
      <c r="V180" s="213"/>
      <c r="W180" s="205"/>
      <c r="X180" s="207"/>
      <c r="Y180" s="206"/>
      <c r="Z180" s="206"/>
    </row>
    <row r="181" spans="1:26" ht="19.2" customHeight="1">
      <c r="A181" s="7"/>
      <c r="B181" s="29"/>
      <c r="C181" s="104"/>
      <c r="D181" s="96"/>
      <c r="E181" s="106"/>
      <c r="F181" s="92"/>
      <c r="G181" s="34"/>
      <c r="H181" s="107"/>
      <c r="I181" s="107"/>
      <c r="J181" s="107"/>
      <c r="K181" s="108"/>
      <c r="L181" s="109"/>
      <c r="M181" s="110"/>
      <c r="N181" s="110"/>
      <c r="O181" s="27"/>
      <c r="P181" s="28"/>
      <c r="Q181" s="107"/>
      <c r="R181" s="113"/>
      <c r="S181" s="213"/>
      <c r="T181" s="173"/>
      <c r="U181" s="173"/>
      <c r="V181" s="213"/>
      <c r="W181" s="205"/>
      <c r="X181" s="207"/>
      <c r="Y181" s="206"/>
      <c r="Z181" s="206"/>
    </row>
    <row r="182" spans="1:26" ht="19.2" customHeight="1">
      <c r="A182" s="7"/>
      <c r="B182" s="29"/>
      <c r="C182" s="104"/>
      <c r="D182" s="96"/>
      <c r="E182" s="106"/>
      <c r="F182" s="92"/>
      <c r="G182" s="34"/>
      <c r="H182" s="107"/>
      <c r="I182" s="107"/>
      <c r="J182" s="107"/>
      <c r="K182" s="108"/>
      <c r="L182" s="109"/>
      <c r="M182" s="110"/>
      <c r="N182" s="110"/>
      <c r="O182" s="27"/>
      <c r="P182" s="28"/>
      <c r="Q182" s="107"/>
      <c r="R182" s="113"/>
      <c r="S182" s="213"/>
      <c r="T182" s="173"/>
      <c r="U182" s="173"/>
      <c r="V182" s="213"/>
      <c r="W182" s="205"/>
      <c r="X182" s="207"/>
      <c r="Y182" s="206"/>
      <c r="Z182" s="206"/>
    </row>
    <row r="183" spans="1:26" ht="19.2" customHeight="1">
      <c r="A183" s="7"/>
      <c r="B183" s="18"/>
      <c r="C183" s="104"/>
      <c r="D183" s="96"/>
      <c r="E183" s="106"/>
      <c r="F183" s="92"/>
      <c r="G183" s="34"/>
      <c r="H183" s="107"/>
      <c r="I183" s="107"/>
      <c r="J183" s="107"/>
      <c r="K183" s="108"/>
      <c r="L183" s="109"/>
      <c r="M183" s="110"/>
      <c r="N183" s="110"/>
      <c r="O183" s="27"/>
      <c r="P183" s="28"/>
      <c r="Q183" s="107"/>
      <c r="R183" s="113"/>
      <c r="S183" s="213"/>
      <c r="T183" s="173"/>
      <c r="U183" s="173"/>
      <c r="V183" s="213"/>
      <c r="W183" s="205"/>
      <c r="X183" s="207"/>
      <c r="Y183" s="206"/>
      <c r="Z183" s="206"/>
    </row>
    <row r="184" spans="1:26" ht="19.2" customHeight="1">
      <c r="A184" s="7"/>
      <c r="B184" s="29"/>
      <c r="C184" s="104"/>
      <c r="D184" s="96"/>
      <c r="E184" s="106"/>
      <c r="F184" s="92"/>
      <c r="G184" s="34"/>
      <c r="H184" s="107"/>
      <c r="I184" s="107"/>
      <c r="J184" s="107"/>
      <c r="K184" s="108"/>
      <c r="L184" s="109"/>
      <c r="M184" s="110"/>
      <c r="N184" s="110"/>
      <c r="O184" s="27"/>
      <c r="P184" s="28"/>
      <c r="Q184" s="107"/>
      <c r="R184" s="113"/>
      <c r="S184" s="213"/>
      <c r="T184" s="173"/>
      <c r="U184" s="173"/>
      <c r="V184" s="213"/>
      <c r="W184" s="205"/>
      <c r="X184" s="207"/>
      <c r="Y184" s="206"/>
      <c r="Z184" s="206"/>
    </row>
    <row r="185" spans="1:26" ht="19.2" customHeight="1">
      <c r="A185" s="7"/>
      <c r="B185" s="29"/>
      <c r="C185" s="104"/>
      <c r="D185" s="96"/>
      <c r="E185" s="106"/>
      <c r="F185" s="92"/>
      <c r="G185" s="34"/>
      <c r="H185" s="107"/>
      <c r="I185" s="107"/>
      <c r="J185" s="107"/>
      <c r="K185" s="108"/>
      <c r="L185" s="109"/>
      <c r="M185" s="110"/>
      <c r="N185" s="110"/>
      <c r="O185" s="27"/>
      <c r="P185" s="28"/>
      <c r="Q185" s="107"/>
      <c r="R185" s="113"/>
      <c r="S185" s="213"/>
      <c r="T185" s="173"/>
      <c r="U185" s="173"/>
      <c r="V185" s="213"/>
      <c r="W185" s="205"/>
      <c r="X185" s="207"/>
      <c r="Y185" s="206"/>
      <c r="Z185" s="206"/>
    </row>
    <row r="186" spans="1:26" ht="19.2" customHeight="1">
      <c r="A186" s="7"/>
      <c r="B186" s="29"/>
      <c r="C186" s="104"/>
      <c r="D186" s="96"/>
      <c r="E186" s="106"/>
      <c r="F186" s="92"/>
      <c r="G186" s="34"/>
      <c r="H186" s="107"/>
      <c r="I186" s="107"/>
      <c r="J186" s="107"/>
      <c r="K186" s="108"/>
      <c r="L186" s="109"/>
      <c r="M186" s="110"/>
      <c r="N186" s="110"/>
      <c r="O186" s="27"/>
      <c r="P186" s="28"/>
      <c r="Q186" s="107"/>
      <c r="R186" s="113"/>
      <c r="S186" s="213"/>
      <c r="T186" s="173"/>
      <c r="U186" s="173"/>
      <c r="V186" s="213"/>
      <c r="W186" s="205"/>
      <c r="X186" s="207"/>
      <c r="Y186" s="206"/>
      <c r="Z186" s="206"/>
    </row>
    <row r="187" spans="1:26" ht="19.2" customHeight="1">
      <c r="A187" s="7"/>
      <c r="B187" s="29"/>
      <c r="C187" s="104"/>
      <c r="D187" s="96"/>
      <c r="E187" s="106"/>
      <c r="F187" s="92"/>
      <c r="G187" s="34"/>
      <c r="H187" s="107"/>
      <c r="I187" s="107"/>
      <c r="J187" s="107"/>
      <c r="K187" s="108"/>
      <c r="L187" s="109"/>
      <c r="M187" s="110"/>
      <c r="N187" s="110"/>
      <c r="O187" s="27"/>
      <c r="P187" s="28"/>
      <c r="Q187" s="107"/>
      <c r="R187" s="113"/>
      <c r="S187" s="213"/>
      <c r="T187" s="173"/>
      <c r="U187" s="173"/>
      <c r="V187" s="213"/>
      <c r="W187" s="205"/>
      <c r="X187" s="207"/>
      <c r="Y187" s="206"/>
      <c r="Z187" s="206"/>
    </row>
    <row r="188" spans="1:26" ht="19.2" customHeight="1">
      <c r="A188" s="7"/>
      <c r="B188" s="18"/>
      <c r="C188" s="68"/>
      <c r="D188" s="101"/>
      <c r="E188" s="102"/>
      <c r="F188" s="103"/>
      <c r="G188" s="34"/>
      <c r="H188" s="24"/>
      <c r="I188" s="24"/>
      <c r="J188" s="24"/>
      <c r="K188" s="111"/>
      <c r="L188" s="25"/>
      <c r="M188" s="26"/>
      <c r="N188" s="26"/>
      <c r="O188" s="27"/>
      <c r="P188" s="28"/>
      <c r="Q188" s="24"/>
      <c r="R188" s="116"/>
      <c r="S188" s="173"/>
      <c r="T188" s="173"/>
      <c r="U188" s="173"/>
      <c r="V188" s="173"/>
      <c r="W188" s="205"/>
      <c r="X188" s="173"/>
      <c r="Y188" s="206"/>
      <c r="Z188" s="206"/>
    </row>
    <row r="189" spans="1:26" ht="19.2" customHeight="1">
      <c r="A189" s="7"/>
      <c r="B189" s="29"/>
      <c r="C189" s="104"/>
      <c r="D189" s="96"/>
      <c r="E189" s="100"/>
      <c r="F189" s="92"/>
      <c r="G189" s="34"/>
      <c r="H189" s="107"/>
      <c r="I189" s="107"/>
      <c r="J189" s="107"/>
      <c r="K189" s="108"/>
      <c r="L189" s="109"/>
      <c r="M189" s="110"/>
      <c r="N189" s="110"/>
      <c r="O189" s="27"/>
      <c r="P189" s="28"/>
      <c r="Q189" s="107"/>
      <c r="R189" s="113"/>
      <c r="S189" s="213"/>
      <c r="T189" s="173"/>
      <c r="U189" s="173"/>
      <c r="V189" s="213"/>
      <c r="W189" s="205"/>
      <c r="X189" s="207"/>
      <c r="Y189" s="206"/>
      <c r="Z189" s="206"/>
    </row>
    <row r="190" spans="1:26" ht="19.2" customHeight="1">
      <c r="A190" s="7"/>
      <c r="B190" s="29"/>
      <c r="C190" s="104"/>
      <c r="D190" s="96"/>
      <c r="E190" s="100"/>
      <c r="F190" s="92"/>
      <c r="G190" s="34"/>
      <c r="H190" s="107"/>
      <c r="I190" s="107"/>
      <c r="J190" s="107"/>
      <c r="K190" s="108"/>
      <c r="L190" s="109"/>
      <c r="M190" s="110"/>
      <c r="N190" s="110"/>
      <c r="O190" s="27"/>
      <c r="P190" s="28"/>
      <c r="Q190" s="107"/>
      <c r="R190" s="113"/>
      <c r="S190" s="213"/>
      <c r="T190" s="173"/>
      <c r="U190" s="173"/>
      <c r="V190" s="213"/>
      <c r="W190" s="205"/>
      <c r="X190" s="207"/>
      <c r="Y190" s="206"/>
      <c r="Z190" s="206"/>
    </row>
    <row r="191" spans="1:26" ht="19.2" customHeight="1">
      <c r="A191" s="7"/>
      <c r="B191" s="29"/>
      <c r="C191" s="104"/>
      <c r="D191" s="96"/>
      <c r="E191" s="100"/>
      <c r="F191" s="92"/>
      <c r="G191" s="34"/>
      <c r="H191" s="108"/>
      <c r="I191" s="108"/>
      <c r="J191" s="108"/>
      <c r="K191" s="108"/>
      <c r="L191" s="112"/>
      <c r="M191" s="113"/>
      <c r="N191" s="113"/>
      <c r="O191" s="27"/>
      <c r="P191" s="28"/>
      <c r="Q191" s="108"/>
      <c r="R191" s="113"/>
      <c r="S191" s="213"/>
      <c r="T191" s="173"/>
      <c r="U191" s="173"/>
      <c r="V191" s="213"/>
      <c r="W191" s="205"/>
      <c r="X191" s="207"/>
      <c r="Y191" s="206"/>
      <c r="Z191" s="206"/>
    </row>
    <row r="192" spans="1:26" ht="19.2" customHeight="1">
      <c r="A192" s="7"/>
      <c r="B192" s="29"/>
      <c r="C192" s="104"/>
      <c r="D192" s="96"/>
      <c r="E192" s="100"/>
      <c r="F192" s="92"/>
      <c r="G192" s="34"/>
      <c r="H192" s="108"/>
      <c r="I192" s="108"/>
      <c r="J192" s="108"/>
      <c r="K192" s="108"/>
      <c r="L192" s="112"/>
      <c r="M192" s="113"/>
      <c r="N192" s="113"/>
      <c r="O192" s="27"/>
      <c r="P192" s="28"/>
      <c r="Q192" s="108"/>
      <c r="R192" s="113"/>
      <c r="S192" s="213"/>
      <c r="T192" s="173"/>
      <c r="U192" s="173"/>
      <c r="V192" s="213"/>
      <c r="W192" s="205"/>
      <c r="X192" s="207"/>
      <c r="Y192" s="206"/>
      <c r="Z192" s="206"/>
    </row>
    <row r="193" spans="1:26" ht="19.2" customHeight="1">
      <c r="A193" s="7"/>
      <c r="B193" s="18"/>
      <c r="C193" s="104"/>
      <c r="D193" s="96"/>
      <c r="E193" s="100"/>
      <c r="F193" s="92"/>
      <c r="G193" s="34"/>
      <c r="H193" s="108"/>
      <c r="I193" s="108"/>
      <c r="J193" s="108"/>
      <c r="K193" s="108"/>
      <c r="L193" s="112"/>
      <c r="M193" s="113"/>
      <c r="N193" s="113"/>
      <c r="O193" s="27"/>
      <c r="P193" s="28"/>
      <c r="Q193" s="108"/>
      <c r="R193" s="113"/>
      <c r="S193" s="213"/>
      <c r="T193" s="173"/>
      <c r="U193" s="173"/>
      <c r="V193" s="213"/>
      <c r="W193" s="205"/>
      <c r="X193" s="207"/>
      <c r="Y193" s="206"/>
      <c r="Z193" s="206"/>
    </row>
    <row r="194" spans="1:26" ht="19.2" customHeight="1">
      <c r="A194" s="7"/>
      <c r="B194" s="29"/>
      <c r="C194" s="104"/>
      <c r="D194" s="96"/>
      <c r="E194" s="100"/>
      <c r="F194" s="92"/>
      <c r="G194" s="34"/>
      <c r="H194" s="108"/>
      <c r="I194" s="108"/>
      <c r="J194" s="108"/>
      <c r="K194" s="108"/>
      <c r="L194" s="112"/>
      <c r="M194" s="113"/>
      <c r="N194" s="113"/>
      <c r="O194" s="27"/>
      <c r="P194" s="28"/>
      <c r="Q194" s="108"/>
      <c r="R194" s="113"/>
      <c r="S194" s="213"/>
      <c r="T194" s="173"/>
      <c r="U194" s="173"/>
      <c r="V194" s="213"/>
      <c r="W194" s="205"/>
      <c r="X194" s="207"/>
      <c r="Y194" s="206"/>
      <c r="Z194" s="206"/>
    </row>
    <row r="195" spans="1:26" ht="19.2" customHeight="1">
      <c r="A195" s="7"/>
      <c r="B195" s="29"/>
      <c r="C195" s="104"/>
      <c r="D195" s="96"/>
      <c r="E195" s="100"/>
      <c r="F195" s="92"/>
      <c r="G195" s="34"/>
      <c r="H195" s="108"/>
      <c r="I195" s="108"/>
      <c r="J195" s="108"/>
      <c r="K195" s="108"/>
      <c r="L195" s="112"/>
      <c r="M195" s="113"/>
      <c r="N195" s="113"/>
      <c r="O195" s="27"/>
      <c r="P195" s="28"/>
      <c r="Q195" s="108"/>
      <c r="R195" s="113"/>
      <c r="S195" s="213"/>
      <c r="T195" s="173"/>
      <c r="U195" s="173"/>
      <c r="V195" s="213"/>
      <c r="W195" s="205"/>
      <c r="X195" s="207"/>
      <c r="Y195" s="206"/>
      <c r="Z195" s="206"/>
    </row>
    <row r="196" spans="1:26" ht="19.2" customHeight="1">
      <c r="A196" s="7"/>
      <c r="B196" s="29"/>
      <c r="C196" s="104"/>
      <c r="D196" s="96"/>
      <c r="E196" s="100"/>
      <c r="F196" s="92"/>
      <c r="G196" s="34"/>
      <c r="H196" s="108"/>
      <c r="I196" s="108"/>
      <c r="J196" s="108"/>
      <c r="K196" s="108"/>
      <c r="L196" s="112"/>
      <c r="M196" s="113"/>
      <c r="N196" s="113"/>
      <c r="O196" s="27"/>
      <c r="P196" s="28"/>
      <c r="Q196" s="108"/>
      <c r="R196" s="113"/>
      <c r="S196" s="213"/>
      <c r="T196" s="173"/>
      <c r="U196" s="173"/>
      <c r="V196" s="213"/>
      <c r="W196" s="205"/>
      <c r="X196" s="207"/>
      <c r="Y196" s="206"/>
      <c r="Z196" s="206"/>
    </row>
    <row r="197" spans="1:26" ht="19.2" customHeight="1">
      <c r="A197" s="7"/>
      <c r="B197" s="29"/>
      <c r="C197" s="104"/>
      <c r="D197" s="96"/>
      <c r="E197" s="100"/>
      <c r="F197" s="92"/>
      <c r="G197" s="34"/>
      <c r="H197" s="108"/>
      <c r="I197" s="108"/>
      <c r="J197" s="108"/>
      <c r="K197" s="108"/>
      <c r="L197" s="112"/>
      <c r="M197" s="113"/>
      <c r="N197" s="113"/>
      <c r="O197" s="27"/>
      <c r="P197" s="28"/>
      <c r="Q197" s="108"/>
      <c r="R197" s="113"/>
      <c r="S197" s="213"/>
      <c r="T197" s="173"/>
      <c r="U197" s="173"/>
      <c r="V197" s="213"/>
      <c r="W197" s="205"/>
      <c r="X197" s="207"/>
      <c r="Y197" s="206"/>
      <c r="Z197" s="206"/>
    </row>
    <row r="198" spans="1:26" ht="19.2" customHeight="1">
      <c r="A198" s="7"/>
      <c r="B198" s="18"/>
      <c r="C198" s="104"/>
      <c r="D198" s="96"/>
      <c r="E198" s="100"/>
      <c r="F198" s="92"/>
      <c r="G198" s="34"/>
      <c r="H198" s="108"/>
      <c r="I198" s="108"/>
      <c r="J198" s="108"/>
      <c r="K198" s="108"/>
      <c r="L198" s="112"/>
      <c r="M198" s="113"/>
      <c r="N198" s="113"/>
      <c r="O198" s="27"/>
      <c r="P198" s="28"/>
      <c r="Q198" s="108"/>
      <c r="R198" s="113"/>
      <c r="S198" s="213"/>
      <c r="T198" s="173"/>
      <c r="U198" s="173"/>
      <c r="V198" s="213"/>
      <c r="W198" s="205"/>
      <c r="X198" s="207"/>
      <c r="Y198" s="206"/>
      <c r="Z198" s="206"/>
    </row>
    <row r="199" spans="1:26" ht="19.2" customHeight="1">
      <c r="A199" s="7"/>
      <c r="B199" s="29"/>
      <c r="C199" s="104"/>
      <c r="D199" s="96"/>
      <c r="E199" s="100"/>
      <c r="F199" s="92"/>
      <c r="G199" s="34"/>
      <c r="H199" s="108"/>
      <c r="I199" s="108"/>
      <c r="J199" s="108"/>
      <c r="K199" s="108"/>
      <c r="L199" s="112"/>
      <c r="M199" s="113"/>
      <c r="N199" s="113"/>
      <c r="O199" s="27"/>
      <c r="P199" s="28"/>
      <c r="Q199" s="108"/>
      <c r="R199" s="113"/>
      <c r="S199" s="213"/>
      <c r="T199" s="173"/>
      <c r="U199" s="173"/>
      <c r="V199" s="213"/>
      <c r="W199" s="205"/>
      <c r="X199" s="207"/>
      <c r="Y199" s="206"/>
      <c r="Z199" s="206"/>
    </row>
    <row r="200" spans="1:26" ht="19.2" customHeight="1">
      <c r="A200" s="7"/>
      <c r="B200" s="29"/>
      <c r="C200" s="104"/>
      <c r="D200" s="96"/>
      <c r="E200" s="100"/>
      <c r="F200" s="92"/>
      <c r="G200" s="34"/>
      <c r="H200" s="108"/>
      <c r="I200" s="108"/>
      <c r="J200" s="108"/>
      <c r="K200" s="108"/>
      <c r="L200" s="112"/>
      <c r="M200" s="113"/>
      <c r="N200" s="113"/>
      <c r="O200" s="27"/>
      <c r="P200" s="28"/>
      <c r="Q200" s="108"/>
      <c r="R200" s="113"/>
      <c r="S200" s="213"/>
      <c r="T200" s="173"/>
      <c r="U200" s="173"/>
      <c r="V200" s="213"/>
      <c r="W200" s="205"/>
      <c r="X200" s="207"/>
      <c r="Y200" s="206"/>
      <c r="Z200" s="206"/>
    </row>
    <row r="201" spans="1:26" ht="19.2" customHeight="1">
      <c r="A201" s="7"/>
      <c r="B201" s="29"/>
      <c r="C201" s="104"/>
      <c r="D201" s="96"/>
      <c r="E201" s="100"/>
      <c r="F201" s="92"/>
      <c r="G201" s="34"/>
      <c r="H201" s="108"/>
      <c r="I201" s="108"/>
      <c r="J201" s="108"/>
      <c r="K201" s="108"/>
      <c r="L201" s="112"/>
      <c r="M201" s="113"/>
      <c r="N201" s="113"/>
      <c r="O201" s="27"/>
      <c r="P201" s="28"/>
      <c r="Q201" s="108"/>
      <c r="R201" s="113"/>
      <c r="S201" s="213"/>
      <c r="T201" s="173"/>
      <c r="U201" s="173"/>
      <c r="V201" s="213"/>
      <c r="W201" s="205"/>
      <c r="X201" s="207"/>
      <c r="Y201" s="206"/>
      <c r="Z201" s="206"/>
    </row>
    <row r="202" spans="1:26" ht="19.2" customHeight="1">
      <c r="A202" s="7"/>
      <c r="B202" s="29"/>
      <c r="C202" s="104"/>
      <c r="D202" s="96"/>
      <c r="E202" s="100"/>
      <c r="F202" s="92"/>
      <c r="G202" s="34"/>
      <c r="H202" s="108"/>
      <c r="I202" s="108"/>
      <c r="J202" s="108"/>
      <c r="K202" s="108"/>
      <c r="L202" s="112"/>
      <c r="M202" s="113"/>
      <c r="N202" s="113"/>
      <c r="O202" s="27"/>
      <c r="P202" s="28"/>
      <c r="Q202" s="108"/>
      <c r="R202" s="113"/>
      <c r="S202" s="213"/>
      <c r="T202" s="173"/>
      <c r="U202" s="173"/>
      <c r="V202" s="213"/>
      <c r="W202" s="205"/>
      <c r="X202" s="207"/>
      <c r="Y202" s="206"/>
      <c r="Z202" s="206"/>
    </row>
    <row r="203" spans="1:26" ht="19.2" customHeight="1">
      <c r="A203" s="7"/>
      <c r="B203" s="18"/>
      <c r="C203" s="104"/>
      <c r="D203" s="96"/>
      <c r="E203" s="100"/>
      <c r="F203" s="92"/>
      <c r="G203" s="34"/>
      <c r="H203" s="108"/>
      <c r="I203" s="108"/>
      <c r="J203" s="108"/>
      <c r="K203" s="108"/>
      <c r="L203" s="112"/>
      <c r="M203" s="113"/>
      <c r="N203" s="113"/>
      <c r="O203" s="27"/>
      <c r="P203" s="28"/>
      <c r="Q203" s="108"/>
      <c r="R203" s="113"/>
      <c r="S203" s="213"/>
      <c r="T203" s="173"/>
      <c r="U203" s="173"/>
      <c r="V203" s="213"/>
      <c r="W203" s="205"/>
      <c r="X203" s="207"/>
      <c r="Y203" s="206"/>
      <c r="Z203" s="206"/>
    </row>
    <row r="204" spans="1:26" ht="19.2" customHeight="1">
      <c r="A204" s="7"/>
      <c r="B204" s="29"/>
      <c r="C204" s="104"/>
      <c r="D204" s="96"/>
      <c r="E204" s="100"/>
      <c r="F204" s="92"/>
      <c r="G204" s="34"/>
      <c r="H204" s="108"/>
      <c r="I204" s="108"/>
      <c r="J204" s="108"/>
      <c r="K204" s="108"/>
      <c r="L204" s="112"/>
      <c r="M204" s="113"/>
      <c r="N204" s="113"/>
      <c r="O204" s="27"/>
      <c r="P204" s="28"/>
      <c r="Q204" s="108"/>
      <c r="R204" s="113"/>
      <c r="S204" s="213"/>
      <c r="T204" s="173"/>
      <c r="U204" s="173"/>
      <c r="V204" s="213"/>
      <c r="W204" s="205"/>
      <c r="X204" s="207"/>
      <c r="Y204" s="206"/>
      <c r="Z204" s="206"/>
    </row>
    <row r="205" spans="1:26" ht="19.2" customHeight="1">
      <c r="A205" s="7"/>
      <c r="B205" s="29"/>
      <c r="C205" s="68"/>
      <c r="D205" s="101"/>
      <c r="E205" s="114"/>
      <c r="F205" s="103"/>
      <c r="G205" s="34"/>
      <c r="H205" s="111"/>
      <c r="I205" s="111"/>
      <c r="J205" s="111"/>
      <c r="K205" s="111"/>
      <c r="L205" s="115"/>
      <c r="M205" s="116"/>
      <c r="N205" s="116"/>
      <c r="O205" s="27"/>
      <c r="P205" s="28"/>
      <c r="Q205" s="111"/>
      <c r="R205" s="116"/>
      <c r="S205" s="173"/>
      <c r="T205" s="173"/>
      <c r="U205" s="173"/>
      <c r="V205" s="173"/>
      <c r="W205" s="205"/>
      <c r="X205" s="173"/>
      <c r="Y205" s="206"/>
      <c r="Z205" s="206"/>
    </row>
    <row r="206" spans="1:26" ht="19.2" customHeight="1">
      <c r="A206" s="7"/>
      <c r="B206" s="29"/>
      <c r="C206" s="104"/>
      <c r="D206" s="96"/>
      <c r="E206" s="106"/>
      <c r="F206" s="92"/>
      <c r="G206" s="34"/>
      <c r="H206" s="108"/>
      <c r="I206" s="108"/>
      <c r="J206" s="108"/>
      <c r="K206" s="108"/>
      <c r="L206" s="112"/>
      <c r="M206" s="113"/>
      <c r="N206" s="113"/>
      <c r="O206" s="27"/>
      <c r="P206" s="28"/>
      <c r="Q206" s="108"/>
      <c r="R206" s="113"/>
      <c r="S206" s="213"/>
      <c r="T206" s="173"/>
      <c r="U206" s="173"/>
      <c r="V206" s="213"/>
      <c r="W206" s="205"/>
      <c r="X206" s="207"/>
      <c r="Y206" s="206"/>
      <c r="Z206" s="206"/>
    </row>
    <row r="207" spans="1:26" ht="19.2" customHeight="1">
      <c r="A207" s="7"/>
      <c r="B207" s="29"/>
      <c r="C207" s="104"/>
      <c r="D207" s="96"/>
      <c r="E207" s="106"/>
      <c r="F207" s="92"/>
      <c r="G207" s="34"/>
      <c r="H207" s="108"/>
      <c r="I207" s="108"/>
      <c r="J207" s="108"/>
      <c r="K207" s="108"/>
      <c r="L207" s="112"/>
      <c r="M207" s="113"/>
      <c r="N207" s="113"/>
      <c r="O207" s="27"/>
      <c r="P207" s="28"/>
      <c r="Q207" s="108"/>
      <c r="R207" s="113"/>
      <c r="S207" s="213"/>
      <c r="T207" s="173"/>
      <c r="U207" s="173"/>
      <c r="V207" s="213"/>
      <c r="W207" s="205"/>
      <c r="X207" s="207"/>
      <c r="Y207" s="206"/>
      <c r="Z207" s="206"/>
    </row>
    <row r="208" spans="1:26" ht="19.2" customHeight="1">
      <c r="A208" s="7"/>
      <c r="B208" s="18"/>
      <c r="C208" s="104"/>
      <c r="D208" s="96"/>
      <c r="E208" s="106"/>
      <c r="F208" s="92"/>
      <c r="G208" s="34"/>
      <c r="H208" s="108"/>
      <c r="I208" s="108"/>
      <c r="J208" s="108"/>
      <c r="K208" s="108"/>
      <c r="L208" s="112"/>
      <c r="M208" s="113"/>
      <c r="N208" s="113"/>
      <c r="O208" s="27"/>
      <c r="P208" s="28"/>
      <c r="Q208" s="108"/>
      <c r="R208" s="113"/>
      <c r="S208" s="213"/>
      <c r="T208" s="173"/>
      <c r="U208" s="173"/>
      <c r="V208" s="213"/>
      <c r="W208" s="205"/>
      <c r="X208" s="207"/>
      <c r="Y208" s="206"/>
      <c r="Z208" s="206"/>
    </row>
    <row r="209" spans="1:26" ht="19.2" customHeight="1">
      <c r="A209" s="7"/>
      <c r="B209" s="29"/>
      <c r="C209" s="104"/>
      <c r="D209" s="96"/>
      <c r="E209" s="106"/>
      <c r="F209" s="92"/>
      <c r="G209" s="34"/>
      <c r="H209" s="108"/>
      <c r="I209" s="108"/>
      <c r="J209" s="108"/>
      <c r="K209" s="108"/>
      <c r="L209" s="112"/>
      <c r="M209" s="113"/>
      <c r="N209" s="113"/>
      <c r="O209" s="27"/>
      <c r="P209" s="28"/>
      <c r="Q209" s="108"/>
      <c r="R209" s="113"/>
      <c r="S209" s="213"/>
      <c r="T209" s="173"/>
      <c r="U209" s="173"/>
      <c r="V209" s="213"/>
      <c r="W209" s="205"/>
      <c r="X209" s="207"/>
      <c r="Y209" s="206"/>
      <c r="Z209" s="206"/>
    </row>
    <row r="210" spans="1:26" ht="19.2" customHeight="1">
      <c r="A210" s="7"/>
      <c r="B210" s="29"/>
      <c r="C210" s="104"/>
      <c r="D210" s="96"/>
      <c r="E210" s="106"/>
      <c r="F210" s="92"/>
      <c r="G210" s="34"/>
      <c r="H210" s="108"/>
      <c r="I210" s="108"/>
      <c r="J210" s="108"/>
      <c r="K210" s="108"/>
      <c r="L210" s="112"/>
      <c r="M210" s="113"/>
      <c r="N210" s="113"/>
      <c r="O210" s="27"/>
      <c r="P210" s="28"/>
      <c r="Q210" s="108"/>
      <c r="R210" s="113"/>
      <c r="S210" s="213"/>
      <c r="T210" s="173"/>
      <c r="U210" s="173"/>
      <c r="V210" s="213"/>
      <c r="W210" s="205"/>
      <c r="X210" s="207"/>
      <c r="Y210" s="206"/>
      <c r="Z210" s="206"/>
    </row>
    <row r="211" spans="1:26" ht="19.2" customHeight="1">
      <c r="A211" s="7"/>
      <c r="B211" s="29"/>
      <c r="C211" s="104"/>
      <c r="D211" s="96"/>
      <c r="E211" s="106"/>
      <c r="F211" s="92"/>
      <c r="G211" s="34"/>
      <c r="H211" s="108"/>
      <c r="I211" s="108"/>
      <c r="J211" s="108"/>
      <c r="K211" s="108"/>
      <c r="L211" s="112"/>
      <c r="M211" s="113"/>
      <c r="N211" s="113"/>
      <c r="O211" s="27"/>
      <c r="P211" s="28"/>
      <c r="Q211" s="108"/>
      <c r="R211" s="113"/>
      <c r="S211" s="213"/>
      <c r="T211" s="173"/>
      <c r="U211" s="173"/>
      <c r="V211" s="213"/>
      <c r="W211" s="205"/>
      <c r="X211" s="207"/>
      <c r="Y211" s="206"/>
      <c r="Z211" s="206"/>
    </row>
    <row r="212" spans="1:26" ht="19.2" customHeight="1">
      <c r="A212" s="7"/>
      <c r="B212" s="29"/>
      <c r="C212" s="104"/>
      <c r="D212" s="96"/>
      <c r="E212" s="106"/>
      <c r="F212" s="92"/>
      <c r="G212" s="34"/>
      <c r="H212" s="108"/>
      <c r="I212" s="108"/>
      <c r="J212" s="108"/>
      <c r="K212" s="108"/>
      <c r="L212" s="112"/>
      <c r="M212" s="113"/>
      <c r="N212" s="113"/>
      <c r="O212" s="27"/>
      <c r="P212" s="28"/>
      <c r="Q212" s="108"/>
      <c r="R212" s="113"/>
      <c r="S212" s="213"/>
      <c r="T212" s="173"/>
      <c r="U212" s="173"/>
      <c r="V212" s="213"/>
      <c r="W212" s="205"/>
      <c r="X212" s="207"/>
      <c r="Y212" s="206"/>
      <c r="Z212" s="206"/>
    </row>
    <row r="213" spans="1:26" ht="19.2" customHeight="1">
      <c r="A213" s="7"/>
      <c r="B213" s="18"/>
      <c r="C213" s="104"/>
      <c r="D213" s="96"/>
      <c r="E213" s="106"/>
      <c r="F213" s="92"/>
      <c r="G213" s="34"/>
      <c r="H213" s="117"/>
      <c r="I213" s="117"/>
      <c r="J213" s="117"/>
      <c r="K213" s="117"/>
      <c r="L213" s="118"/>
      <c r="M213" s="119"/>
      <c r="N213" s="119"/>
      <c r="O213" s="27"/>
      <c r="P213" s="28"/>
      <c r="Q213" s="117"/>
      <c r="R213" s="226"/>
      <c r="S213" s="213"/>
      <c r="T213" s="173"/>
      <c r="U213" s="173"/>
      <c r="V213" s="213"/>
      <c r="W213" s="205"/>
      <c r="X213" s="207"/>
      <c r="Y213" s="206"/>
      <c r="Z213" s="206"/>
    </row>
    <row r="214" spans="1:26" ht="19.2" customHeight="1">
      <c r="A214" s="7"/>
      <c r="B214" s="29"/>
      <c r="C214" s="104"/>
      <c r="D214" s="96"/>
      <c r="E214" s="106"/>
      <c r="F214" s="92"/>
      <c r="G214" s="34"/>
      <c r="H214" s="117"/>
      <c r="I214" s="117"/>
      <c r="J214" s="117"/>
      <c r="K214" s="117"/>
      <c r="L214" s="118"/>
      <c r="M214" s="119"/>
      <c r="N214" s="119"/>
      <c r="O214" s="27"/>
      <c r="P214" s="28"/>
      <c r="Q214" s="117"/>
      <c r="R214" s="226"/>
      <c r="S214" s="213"/>
      <c r="T214" s="173"/>
      <c r="U214" s="173"/>
      <c r="V214" s="213"/>
      <c r="W214" s="205"/>
      <c r="X214" s="207"/>
      <c r="Y214" s="206"/>
      <c r="Z214" s="206"/>
    </row>
    <row r="215" spans="1:26" ht="19.2" customHeight="1">
      <c r="A215" s="7"/>
      <c r="B215" s="29"/>
      <c r="C215" s="104"/>
      <c r="D215" s="96"/>
      <c r="E215" s="106"/>
      <c r="F215" s="92"/>
      <c r="G215" s="34"/>
      <c r="H215" s="117"/>
      <c r="I215" s="117"/>
      <c r="J215" s="117"/>
      <c r="K215" s="117"/>
      <c r="L215" s="118"/>
      <c r="M215" s="119"/>
      <c r="N215" s="119"/>
      <c r="O215" s="27"/>
      <c r="P215" s="28"/>
      <c r="Q215" s="117"/>
      <c r="R215" s="226"/>
      <c r="S215" s="213"/>
      <c r="T215" s="173"/>
      <c r="U215" s="173"/>
      <c r="V215" s="213"/>
      <c r="W215" s="205"/>
      <c r="X215" s="207"/>
      <c r="Y215" s="206"/>
      <c r="Z215" s="206"/>
    </row>
    <row r="216" spans="1:26" ht="19.2" customHeight="1">
      <c r="A216" s="7"/>
      <c r="B216" s="29"/>
      <c r="C216" s="104"/>
      <c r="D216" s="96"/>
      <c r="E216" s="106"/>
      <c r="F216" s="92"/>
      <c r="G216" s="34"/>
      <c r="H216" s="117"/>
      <c r="I216" s="117"/>
      <c r="J216" s="117"/>
      <c r="K216" s="117"/>
      <c r="L216" s="118"/>
      <c r="M216" s="119"/>
      <c r="N216" s="119"/>
      <c r="O216" s="27"/>
      <c r="P216" s="28"/>
      <c r="Q216" s="117"/>
      <c r="R216" s="226"/>
      <c r="S216" s="213"/>
      <c r="T216" s="173"/>
      <c r="U216" s="173"/>
      <c r="V216" s="213"/>
      <c r="W216" s="205"/>
      <c r="X216" s="207"/>
      <c r="Y216" s="206"/>
      <c r="Z216" s="206"/>
    </row>
    <row r="217" spans="1:26" ht="19.2" customHeight="1">
      <c r="A217" s="7"/>
      <c r="B217" s="29"/>
      <c r="C217" s="104"/>
      <c r="D217" s="96"/>
      <c r="E217" s="106"/>
      <c r="F217" s="92"/>
      <c r="G217" s="34"/>
      <c r="H217" s="117"/>
      <c r="I217" s="117"/>
      <c r="J217" s="117"/>
      <c r="K217" s="117"/>
      <c r="L217" s="118"/>
      <c r="M217" s="119"/>
      <c r="N217" s="119"/>
      <c r="O217" s="27"/>
      <c r="P217" s="28"/>
      <c r="Q217" s="117"/>
      <c r="R217" s="226"/>
      <c r="S217" s="213"/>
      <c r="T217" s="173"/>
      <c r="U217" s="173"/>
      <c r="V217" s="213"/>
      <c r="W217" s="205"/>
      <c r="X217" s="207"/>
      <c r="Y217" s="206"/>
      <c r="Z217" s="206"/>
    </row>
    <row r="218" spans="1:26" s="120" customFormat="1" ht="19.2" customHeight="1">
      <c r="B218" s="18"/>
      <c r="C218" s="68"/>
      <c r="D218" s="101"/>
      <c r="E218" s="102"/>
      <c r="F218" s="103"/>
      <c r="G218" s="23"/>
      <c r="H218" s="111"/>
      <c r="I218" s="111"/>
      <c r="J218" s="111"/>
      <c r="K218" s="111"/>
      <c r="L218" s="115"/>
      <c r="M218" s="116"/>
      <c r="N218" s="116"/>
      <c r="O218" s="99"/>
      <c r="P218" s="28"/>
      <c r="Q218" s="111"/>
      <c r="R218" s="232"/>
      <c r="S218" s="173"/>
      <c r="T218" s="173"/>
      <c r="U218" s="173"/>
      <c r="V218" s="173"/>
      <c r="W218" s="205"/>
      <c r="X218" s="173"/>
      <c r="Y218" s="214"/>
      <c r="Z218" s="214"/>
    </row>
    <row r="219" spans="1:26" s="121" customFormat="1" ht="19.2" customHeight="1">
      <c r="B219" s="29"/>
      <c r="C219" s="80"/>
      <c r="D219" s="122"/>
      <c r="E219" s="39"/>
      <c r="F219" s="123"/>
      <c r="G219" s="84"/>
      <c r="H219" s="124"/>
      <c r="I219" s="124"/>
      <c r="J219" s="124"/>
      <c r="K219" s="124"/>
      <c r="L219" s="125"/>
      <c r="M219" s="126"/>
      <c r="N219" s="126"/>
      <c r="O219" s="127"/>
      <c r="P219" s="28"/>
      <c r="Q219" s="124"/>
      <c r="R219" s="233"/>
      <c r="S219" s="215"/>
      <c r="T219" s="173"/>
      <c r="U219" s="173"/>
      <c r="V219" s="215"/>
      <c r="W219" s="205"/>
      <c r="X219" s="215"/>
      <c r="Y219" s="216"/>
      <c r="Z219" s="216"/>
    </row>
    <row r="220" spans="1:26" ht="19.2" customHeight="1">
      <c r="A220" s="7"/>
      <c r="B220" s="29"/>
      <c r="C220" s="104"/>
      <c r="D220" s="96"/>
      <c r="E220" s="100"/>
      <c r="F220" s="92"/>
      <c r="G220" s="34"/>
      <c r="H220" s="117"/>
      <c r="I220" s="117"/>
      <c r="J220" s="117"/>
      <c r="K220" s="117"/>
      <c r="L220" s="118"/>
      <c r="M220" s="119"/>
      <c r="N220" s="119"/>
      <c r="O220" s="27"/>
      <c r="P220" s="28"/>
      <c r="Q220" s="117"/>
      <c r="R220" s="226"/>
      <c r="S220" s="213"/>
      <c r="T220" s="173"/>
      <c r="U220" s="173"/>
      <c r="V220" s="213"/>
      <c r="W220" s="205"/>
      <c r="X220" s="207"/>
      <c r="Y220" s="206"/>
      <c r="Z220" s="206"/>
    </row>
    <row r="221" spans="1:26" ht="19.2" customHeight="1">
      <c r="A221" s="7"/>
      <c r="B221" s="29"/>
      <c r="C221" s="104"/>
      <c r="D221" s="96"/>
      <c r="E221" s="100"/>
      <c r="F221" s="92"/>
      <c r="G221" s="34"/>
      <c r="H221" s="117"/>
      <c r="I221" s="117"/>
      <c r="J221" s="117"/>
      <c r="K221" s="117"/>
      <c r="L221" s="118"/>
      <c r="M221" s="119"/>
      <c r="N221" s="119"/>
      <c r="O221" s="27"/>
      <c r="P221" s="28"/>
      <c r="Q221" s="117"/>
      <c r="R221" s="226"/>
      <c r="S221" s="213"/>
      <c r="T221" s="173"/>
      <c r="U221" s="173"/>
      <c r="V221" s="213"/>
      <c r="W221" s="205"/>
      <c r="X221" s="207"/>
      <c r="Y221" s="206"/>
      <c r="Z221" s="206"/>
    </row>
    <row r="222" spans="1:26" ht="19.2" customHeight="1">
      <c r="A222" s="7"/>
      <c r="B222" s="29"/>
      <c r="C222" s="104"/>
      <c r="D222" s="96"/>
      <c r="E222" s="100"/>
      <c r="F222" s="92"/>
      <c r="G222" s="34"/>
      <c r="H222" s="117"/>
      <c r="I222" s="117"/>
      <c r="J222" s="117"/>
      <c r="K222" s="117"/>
      <c r="L222" s="118"/>
      <c r="M222" s="119"/>
      <c r="N222" s="119"/>
      <c r="O222" s="27"/>
      <c r="P222" s="28"/>
      <c r="Q222" s="117"/>
      <c r="R222" s="226"/>
      <c r="S222" s="213"/>
      <c r="T222" s="173"/>
      <c r="U222" s="173"/>
      <c r="V222" s="213"/>
      <c r="W222" s="205"/>
      <c r="X222" s="207"/>
      <c r="Y222" s="206"/>
      <c r="Z222" s="206"/>
    </row>
    <row r="223" spans="1:26" ht="19.2" customHeight="1">
      <c r="A223" s="7"/>
      <c r="B223" s="18"/>
      <c r="C223" s="104"/>
      <c r="D223" s="96"/>
      <c r="E223" s="100"/>
      <c r="F223" s="92"/>
      <c r="G223" s="34"/>
      <c r="H223" s="117"/>
      <c r="I223" s="117"/>
      <c r="J223" s="117"/>
      <c r="K223" s="117"/>
      <c r="L223" s="118"/>
      <c r="M223" s="119"/>
      <c r="N223" s="119"/>
      <c r="O223" s="27"/>
      <c r="P223" s="28"/>
      <c r="Q223" s="117"/>
      <c r="R223" s="226"/>
      <c r="S223" s="213"/>
      <c r="T223" s="173"/>
      <c r="U223" s="173"/>
      <c r="V223" s="213"/>
      <c r="W223" s="205"/>
      <c r="X223" s="207"/>
      <c r="Y223" s="206"/>
      <c r="Z223" s="206"/>
    </row>
    <row r="224" spans="1:26" ht="19.2" customHeight="1">
      <c r="A224" s="7"/>
      <c r="B224" s="29"/>
      <c r="C224" s="104"/>
      <c r="D224" s="96"/>
      <c r="E224" s="100"/>
      <c r="F224" s="92"/>
      <c r="G224" s="34"/>
      <c r="H224" s="117"/>
      <c r="I224" s="117"/>
      <c r="J224" s="117"/>
      <c r="K224" s="117"/>
      <c r="L224" s="118"/>
      <c r="M224" s="119"/>
      <c r="N224" s="119"/>
      <c r="O224" s="27"/>
      <c r="P224" s="28"/>
      <c r="Q224" s="117"/>
      <c r="R224" s="226"/>
      <c r="S224" s="213"/>
      <c r="T224" s="173"/>
      <c r="U224" s="173"/>
      <c r="V224" s="213"/>
      <c r="W224" s="205"/>
      <c r="X224" s="207"/>
      <c r="Y224" s="206"/>
      <c r="Z224" s="206"/>
    </row>
    <row r="225" spans="1:26" ht="19.2" customHeight="1">
      <c r="A225" s="7"/>
      <c r="B225" s="29"/>
      <c r="C225" s="104"/>
      <c r="D225" s="96"/>
      <c r="E225" s="100"/>
      <c r="F225" s="92"/>
      <c r="G225" s="34"/>
      <c r="H225" s="117"/>
      <c r="I225" s="117"/>
      <c r="J225" s="117"/>
      <c r="K225" s="117"/>
      <c r="L225" s="118"/>
      <c r="M225" s="119"/>
      <c r="N225" s="119"/>
      <c r="O225" s="27"/>
      <c r="P225" s="28"/>
      <c r="Q225" s="117"/>
      <c r="R225" s="226"/>
      <c r="S225" s="213"/>
      <c r="T225" s="173"/>
      <c r="U225" s="173"/>
      <c r="V225" s="213"/>
      <c r="W225" s="205"/>
      <c r="X225" s="207"/>
      <c r="Y225" s="206"/>
      <c r="Z225" s="206"/>
    </row>
    <row r="226" spans="1:26" ht="19.2" customHeight="1">
      <c r="A226" s="7"/>
      <c r="B226" s="29"/>
      <c r="C226" s="104"/>
      <c r="D226" s="96"/>
      <c r="E226" s="100"/>
      <c r="F226" s="92"/>
      <c r="G226" s="34"/>
      <c r="H226" s="117"/>
      <c r="I226" s="117"/>
      <c r="J226" s="117"/>
      <c r="K226" s="117"/>
      <c r="L226" s="118"/>
      <c r="M226" s="119"/>
      <c r="N226" s="119"/>
      <c r="O226" s="27"/>
      <c r="P226" s="28"/>
      <c r="Q226" s="117"/>
      <c r="R226" s="226"/>
      <c r="S226" s="213"/>
      <c r="T226" s="173"/>
      <c r="U226" s="173"/>
      <c r="V226" s="213"/>
      <c r="W226" s="205"/>
      <c r="X226" s="207"/>
      <c r="Y226" s="206"/>
      <c r="Z226" s="206"/>
    </row>
    <row r="227" spans="1:26" ht="19.2" customHeight="1">
      <c r="A227" s="7"/>
      <c r="B227" s="29"/>
      <c r="C227" s="104"/>
      <c r="D227" s="96"/>
      <c r="E227" s="100"/>
      <c r="F227" s="92"/>
      <c r="G227" s="34"/>
      <c r="H227" s="117"/>
      <c r="I227" s="117"/>
      <c r="J227" s="117"/>
      <c r="K227" s="117"/>
      <c r="L227" s="118"/>
      <c r="M227" s="119"/>
      <c r="N227" s="119"/>
      <c r="O227" s="27"/>
      <c r="P227" s="28"/>
      <c r="Q227" s="117"/>
      <c r="R227" s="226"/>
      <c r="S227" s="213"/>
      <c r="T227" s="173"/>
      <c r="U227" s="173"/>
      <c r="V227" s="213"/>
      <c r="W227" s="205"/>
      <c r="X227" s="207"/>
      <c r="Y227" s="206"/>
      <c r="Z227" s="206"/>
    </row>
    <row r="228" spans="1:26" s="121" customFormat="1" ht="19.2" customHeight="1">
      <c r="B228" s="18"/>
      <c r="C228" s="80"/>
      <c r="D228" s="122"/>
      <c r="E228" s="39"/>
      <c r="F228" s="123"/>
      <c r="G228" s="84"/>
      <c r="H228" s="124"/>
      <c r="I228" s="124"/>
      <c r="J228" s="124"/>
      <c r="K228" s="124"/>
      <c r="L228" s="125"/>
      <c r="M228" s="126"/>
      <c r="N228" s="126"/>
      <c r="O228" s="127"/>
      <c r="P228" s="28"/>
      <c r="Q228" s="124"/>
      <c r="R228" s="233"/>
      <c r="S228" s="215"/>
      <c r="T228" s="173"/>
      <c r="U228" s="173"/>
      <c r="V228" s="215"/>
      <c r="W228" s="205"/>
      <c r="X228" s="215"/>
      <c r="Y228" s="216"/>
      <c r="Z228" s="216"/>
    </row>
    <row r="229" spans="1:26" ht="19.2" customHeight="1">
      <c r="A229" s="7"/>
      <c r="B229" s="29"/>
      <c r="C229" s="104"/>
      <c r="D229" s="96"/>
      <c r="E229" s="100"/>
      <c r="F229" s="92"/>
      <c r="G229" s="34"/>
      <c r="H229" s="117"/>
      <c r="I229" s="117"/>
      <c r="J229" s="117"/>
      <c r="K229" s="117"/>
      <c r="L229" s="118"/>
      <c r="M229" s="119"/>
      <c r="N229" s="119"/>
      <c r="O229" s="27"/>
      <c r="P229" s="28"/>
      <c r="Q229" s="117"/>
      <c r="R229" s="226"/>
      <c r="S229" s="213"/>
      <c r="T229" s="173"/>
      <c r="U229" s="173"/>
      <c r="V229" s="213"/>
      <c r="W229" s="205"/>
      <c r="X229" s="207"/>
      <c r="Y229" s="206"/>
      <c r="Z229" s="206"/>
    </row>
    <row r="230" spans="1:26" ht="19.2" customHeight="1">
      <c r="A230" s="7"/>
      <c r="B230" s="29"/>
      <c r="C230" s="104"/>
      <c r="D230" s="96"/>
      <c r="E230" s="100"/>
      <c r="F230" s="92"/>
      <c r="G230" s="34"/>
      <c r="H230" s="117"/>
      <c r="I230" s="117"/>
      <c r="J230" s="117"/>
      <c r="K230" s="117"/>
      <c r="L230" s="118"/>
      <c r="M230" s="119"/>
      <c r="N230" s="119"/>
      <c r="O230" s="27"/>
      <c r="P230" s="28"/>
      <c r="Q230" s="117"/>
      <c r="R230" s="226"/>
      <c r="S230" s="213"/>
      <c r="T230" s="173"/>
      <c r="U230" s="173"/>
      <c r="V230" s="213"/>
      <c r="W230" s="205"/>
      <c r="X230" s="207"/>
      <c r="Y230" s="206"/>
      <c r="Z230" s="206"/>
    </row>
    <row r="231" spans="1:26" ht="19.2" customHeight="1">
      <c r="A231" s="7"/>
      <c r="B231" s="29"/>
      <c r="C231" s="104"/>
      <c r="D231" s="96"/>
      <c r="E231" s="100"/>
      <c r="F231" s="92"/>
      <c r="G231" s="34"/>
      <c r="H231" s="117"/>
      <c r="I231" s="117"/>
      <c r="J231" s="117"/>
      <c r="K231" s="117"/>
      <c r="L231" s="118"/>
      <c r="M231" s="119"/>
      <c r="N231" s="119"/>
      <c r="O231" s="27"/>
      <c r="P231" s="28"/>
      <c r="Q231" s="117"/>
      <c r="R231" s="226"/>
      <c r="S231" s="213"/>
      <c r="T231" s="173"/>
      <c r="U231" s="173"/>
      <c r="V231" s="213"/>
      <c r="W231" s="205"/>
      <c r="X231" s="207"/>
      <c r="Y231" s="206"/>
      <c r="Z231" s="206"/>
    </row>
    <row r="232" spans="1:26" ht="19.2" customHeight="1">
      <c r="A232" s="7"/>
      <c r="B232" s="29"/>
      <c r="C232" s="104"/>
      <c r="D232" s="96"/>
      <c r="E232" s="100"/>
      <c r="F232" s="92"/>
      <c r="G232" s="34"/>
      <c r="H232" s="117"/>
      <c r="I232" s="117"/>
      <c r="J232" s="117"/>
      <c r="K232" s="117"/>
      <c r="L232" s="118"/>
      <c r="M232" s="119"/>
      <c r="N232" s="119"/>
      <c r="O232" s="27"/>
      <c r="P232" s="28"/>
      <c r="Q232" s="117"/>
      <c r="R232" s="226"/>
      <c r="S232" s="213"/>
      <c r="T232" s="173"/>
      <c r="U232" s="173"/>
      <c r="V232" s="213"/>
      <c r="W232" s="205"/>
      <c r="X232" s="207"/>
      <c r="Y232" s="206"/>
      <c r="Z232" s="206"/>
    </row>
    <row r="233" spans="1:26" ht="19.2" customHeight="1">
      <c r="A233" s="7"/>
      <c r="B233" s="18"/>
      <c r="C233" s="104"/>
      <c r="D233" s="96"/>
      <c r="E233" s="100"/>
      <c r="F233" s="92"/>
      <c r="G233" s="34"/>
      <c r="H233" s="117"/>
      <c r="I233" s="117"/>
      <c r="J233" s="117"/>
      <c r="K233" s="117"/>
      <c r="L233" s="118"/>
      <c r="M233" s="119"/>
      <c r="N233" s="119"/>
      <c r="O233" s="27"/>
      <c r="P233" s="28"/>
      <c r="Q233" s="117"/>
      <c r="R233" s="226"/>
      <c r="S233" s="213"/>
      <c r="T233" s="173"/>
      <c r="U233" s="173"/>
      <c r="V233" s="213"/>
      <c r="W233" s="205"/>
      <c r="X233" s="207"/>
      <c r="Y233" s="206"/>
      <c r="Z233" s="206"/>
    </row>
    <row r="234" spans="1:26" ht="19.2" customHeight="1">
      <c r="A234" s="7"/>
      <c r="B234" s="29"/>
      <c r="C234" s="104"/>
      <c r="D234" s="96"/>
      <c r="E234" s="100"/>
      <c r="F234" s="92"/>
      <c r="G234" s="34"/>
      <c r="H234" s="117"/>
      <c r="I234" s="117"/>
      <c r="J234" s="117"/>
      <c r="K234" s="117"/>
      <c r="L234" s="118"/>
      <c r="M234" s="119"/>
      <c r="N234" s="119"/>
      <c r="O234" s="27"/>
      <c r="P234" s="28"/>
      <c r="Q234" s="117"/>
      <c r="R234" s="226"/>
      <c r="S234" s="213"/>
      <c r="T234" s="173"/>
      <c r="U234" s="173"/>
      <c r="V234" s="213"/>
      <c r="W234" s="205"/>
      <c r="X234" s="207"/>
      <c r="Y234" s="206"/>
      <c r="Z234" s="206"/>
    </row>
    <row r="235" spans="1:26" ht="19.2" customHeight="1">
      <c r="A235" s="7"/>
      <c r="B235" s="29"/>
      <c r="C235" s="104"/>
      <c r="D235" s="96"/>
      <c r="E235" s="100"/>
      <c r="F235" s="92"/>
      <c r="G235" s="34"/>
      <c r="H235" s="117"/>
      <c r="I235" s="117"/>
      <c r="J235" s="117"/>
      <c r="K235" s="117"/>
      <c r="L235" s="118"/>
      <c r="M235" s="119"/>
      <c r="N235" s="119"/>
      <c r="O235" s="27"/>
      <c r="P235" s="28"/>
      <c r="Q235" s="117"/>
      <c r="R235" s="226"/>
      <c r="S235" s="213"/>
      <c r="T235" s="173"/>
      <c r="U235" s="173"/>
      <c r="V235" s="213"/>
      <c r="W235" s="205"/>
      <c r="X235" s="207"/>
      <c r="Y235" s="206"/>
      <c r="Z235" s="206"/>
    </row>
    <row r="236" spans="1:26" ht="19.2" customHeight="1">
      <c r="A236" s="7"/>
      <c r="B236" s="29"/>
      <c r="C236" s="104"/>
      <c r="D236" s="96"/>
      <c r="E236" s="100"/>
      <c r="F236" s="92"/>
      <c r="G236" s="34"/>
      <c r="H236" s="117"/>
      <c r="I236" s="117"/>
      <c r="J236" s="117"/>
      <c r="K236" s="117"/>
      <c r="L236" s="118"/>
      <c r="M236" s="119"/>
      <c r="N236" s="119"/>
      <c r="O236" s="27"/>
      <c r="P236" s="28"/>
      <c r="Q236" s="117"/>
      <c r="R236" s="226"/>
      <c r="S236" s="213"/>
      <c r="T236" s="173"/>
      <c r="U236" s="173"/>
      <c r="V236" s="213"/>
      <c r="W236" s="205"/>
      <c r="X236" s="207"/>
      <c r="Y236" s="206"/>
      <c r="Z236" s="206"/>
    </row>
    <row r="237" spans="1:26" ht="19.2" customHeight="1">
      <c r="A237" s="7"/>
      <c r="B237" s="29"/>
      <c r="C237" s="104"/>
      <c r="D237" s="96"/>
      <c r="E237" s="100"/>
      <c r="F237" s="92"/>
      <c r="G237" s="34"/>
      <c r="H237" s="117"/>
      <c r="I237" s="117"/>
      <c r="J237" s="117"/>
      <c r="K237" s="117"/>
      <c r="L237" s="118"/>
      <c r="M237" s="119"/>
      <c r="N237" s="119"/>
      <c r="O237" s="27"/>
      <c r="P237" s="28"/>
      <c r="Q237" s="117"/>
      <c r="R237" s="226"/>
      <c r="S237" s="213"/>
      <c r="T237" s="173"/>
      <c r="U237" s="173"/>
      <c r="V237" s="213"/>
      <c r="W237" s="205"/>
      <c r="X237" s="207"/>
      <c r="Y237" s="206"/>
      <c r="Z237" s="206"/>
    </row>
    <row r="238" spans="1:26" ht="19.2" customHeight="1">
      <c r="A238" s="7"/>
      <c r="B238" s="18"/>
      <c r="C238" s="104"/>
      <c r="D238" s="96"/>
      <c r="E238" s="100"/>
      <c r="F238" s="92"/>
      <c r="G238" s="34"/>
      <c r="H238" s="117"/>
      <c r="I238" s="117"/>
      <c r="J238" s="117"/>
      <c r="K238" s="117"/>
      <c r="L238" s="118"/>
      <c r="M238" s="119"/>
      <c r="N238" s="119"/>
      <c r="O238" s="27"/>
      <c r="P238" s="28"/>
      <c r="Q238" s="117"/>
      <c r="R238" s="226"/>
      <c r="S238" s="213"/>
      <c r="T238" s="173"/>
      <c r="U238" s="173"/>
      <c r="V238" s="213"/>
      <c r="W238" s="205"/>
      <c r="X238" s="207"/>
      <c r="Y238" s="206"/>
      <c r="Z238" s="206"/>
    </row>
    <row r="239" spans="1:26" ht="19.2" customHeight="1">
      <c r="A239" s="7"/>
      <c r="B239" s="29"/>
      <c r="C239" s="104"/>
      <c r="D239" s="96"/>
      <c r="E239" s="100"/>
      <c r="F239" s="92"/>
      <c r="G239" s="34"/>
      <c r="H239" s="117"/>
      <c r="I239" s="117"/>
      <c r="J239" s="117"/>
      <c r="K239" s="117"/>
      <c r="L239" s="118"/>
      <c r="M239" s="119"/>
      <c r="N239" s="119"/>
      <c r="O239" s="27"/>
      <c r="P239" s="28"/>
      <c r="Q239" s="117"/>
      <c r="R239" s="226"/>
      <c r="S239" s="213"/>
      <c r="T239" s="173"/>
      <c r="U239" s="173"/>
      <c r="V239" s="213"/>
      <c r="W239" s="205"/>
      <c r="X239" s="207"/>
      <c r="Y239" s="206"/>
      <c r="Z239" s="206"/>
    </row>
    <row r="240" spans="1:26" ht="19.2" customHeight="1">
      <c r="A240" s="7"/>
      <c r="B240" s="29"/>
      <c r="C240" s="68"/>
      <c r="D240" s="101"/>
      <c r="E240" s="102"/>
      <c r="F240" s="103"/>
      <c r="G240" s="34"/>
      <c r="H240" s="111"/>
      <c r="I240" s="111"/>
      <c r="J240" s="111"/>
      <c r="K240" s="111"/>
      <c r="L240" s="115"/>
      <c r="M240" s="116"/>
      <c r="N240" s="116"/>
      <c r="O240" s="27"/>
      <c r="P240" s="28"/>
      <c r="Q240" s="111"/>
      <c r="R240" s="232"/>
      <c r="S240" s="173"/>
      <c r="T240" s="173"/>
      <c r="U240" s="173"/>
      <c r="V240" s="173"/>
      <c r="W240" s="205"/>
      <c r="X240" s="173"/>
      <c r="Y240" s="206"/>
      <c r="Z240" s="206"/>
    </row>
    <row r="241" spans="1:26" ht="19.2" customHeight="1">
      <c r="A241" s="7"/>
      <c r="B241" s="29"/>
      <c r="C241" s="104"/>
      <c r="D241" s="96"/>
      <c r="E241" s="100"/>
      <c r="F241" s="92"/>
      <c r="G241" s="34"/>
      <c r="H241" s="117"/>
      <c r="I241" s="117"/>
      <c r="J241" s="117"/>
      <c r="K241" s="117"/>
      <c r="L241" s="118"/>
      <c r="M241" s="119"/>
      <c r="N241" s="119"/>
      <c r="O241" s="27"/>
      <c r="P241" s="28"/>
      <c r="Q241" s="117"/>
      <c r="R241" s="226"/>
      <c r="S241" s="213"/>
      <c r="T241" s="173"/>
      <c r="U241" s="173"/>
      <c r="V241" s="213"/>
      <c r="W241" s="205"/>
      <c r="X241" s="207"/>
      <c r="Y241" s="206"/>
      <c r="Z241" s="206"/>
    </row>
    <row r="242" spans="1:26" ht="19.2" customHeight="1">
      <c r="A242" s="7"/>
      <c r="B242" s="29"/>
      <c r="C242" s="104"/>
      <c r="D242" s="96"/>
      <c r="E242" s="100"/>
      <c r="F242" s="92"/>
      <c r="G242" s="34"/>
      <c r="H242" s="117"/>
      <c r="I242" s="117"/>
      <c r="J242" s="117"/>
      <c r="K242" s="117"/>
      <c r="L242" s="118"/>
      <c r="M242" s="119"/>
      <c r="N242" s="119"/>
      <c r="O242" s="27"/>
      <c r="P242" s="28"/>
      <c r="Q242" s="117"/>
      <c r="R242" s="226"/>
      <c r="S242" s="213"/>
      <c r="T242" s="173"/>
      <c r="U242" s="173"/>
      <c r="V242" s="213"/>
      <c r="W242" s="205"/>
      <c r="X242" s="207"/>
      <c r="Y242" s="206"/>
      <c r="Z242" s="206"/>
    </row>
    <row r="243" spans="1:26" ht="19.2" customHeight="1">
      <c r="A243" s="7"/>
      <c r="B243" s="18"/>
      <c r="C243" s="104"/>
      <c r="D243" s="96"/>
      <c r="E243" s="100"/>
      <c r="F243" s="92"/>
      <c r="G243" s="34"/>
      <c r="H243" s="117"/>
      <c r="I243" s="117"/>
      <c r="J243" s="117"/>
      <c r="K243" s="117"/>
      <c r="L243" s="118"/>
      <c r="M243" s="119"/>
      <c r="N243" s="119"/>
      <c r="O243" s="27"/>
      <c r="P243" s="28"/>
      <c r="Q243" s="117"/>
      <c r="R243" s="226"/>
      <c r="S243" s="213"/>
      <c r="T243" s="173"/>
      <c r="U243" s="173"/>
      <c r="V243" s="213"/>
      <c r="W243" s="205"/>
      <c r="X243" s="207"/>
      <c r="Y243" s="206"/>
      <c r="Z243" s="206"/>
    </row>
    <row r="244" spans="1:26" ht="19.2" customHeight="1">
      <c r="A244" s="7"/>
      <c r="B244" s="29"/>
      <c r="C244" s="104"/>
      <c r="D244" s="96"/>
      <c r="E244" s="100"/>
      <c r="F244" s="92"/>
      <c r="G244" s="34"/>
      <c r="H244" s="117"/>
      <c r="I244" s="117"/>
      <c r="J244" s="117"/>
      <c r="K244" s="117"/>
      <c r="L244" s="118"/>
      <c r="M244" s="119"/>
      <c r="N244" s="119"/>
      <c r="O244" s="27"/>
      <c r="P244" s="28"/>
      <c r="Q244" s="117"/>
      <c r="R244" s="226"/>
      <c r="S244" s="213"/>
      <c r="T244" s="173"/>
      <c r="U244" s="173"/>
      <c r="V244" s="213"/>
      <c r="W244" s="205"/>
      <c r="X244" s="207"/>
      <c r="Y244" s="206"/>
      <c r="Z244" s="206"/>
    </row>
    <row r="245" spans="1:26" ht="19.2" customHeight="1">
      <c r="A245" s="7"/>
      <c r="B245" s="29"/>
      <c r="C245" s="104"/>
      <c r="D245" s="96"/>
      <c r="E245" s="100"/>
      <c r="F245" s="92"/>
      <c r="G245" s="34"/>
      <c r="H245" s="117"/>
      <c r="I245" s="117"/>
      <c r="J245" s="117"/>
      <c r="K245" s="117"/>
      <c r="L245" s="118"/>
      <c r="M245" s="119"/>
      <c r="N245" s="119"/>
      <c r="O245" s="27"/>
      <c r="P245" s="28"/>
      <c r="Q245" s="117"/>
      <c r="R245" s="226"/>
      <c r="S245" s="213"/>
      <c r="T245" s="173"/>
      <c r="U245" s="173"/>
      <c r="V245" s="213"/>
      <c r="W245" s="205"/>
      <c r="X245" s="207"/>
      <c r="Y245" s="206"/>
      <c r="Z245" s="206"/>
    </row>
    <row r="246" spans="1:26" ht="19.2" customHeight="1">
      <c r="A246" s="7"/>
      <c r="B246" s="29"/>
      <c r="C246" s="104"/>
      <c r="D246" s="96"/>
      <c r="E246" s="100"/>
      <c r="F246" s="92"/>
      <c r="G246" s="34"/>
      <c r="H246" s="117"/>
      <c r="I246" s="117"/>
      <c r="J246" s="117"/>
      <c r="K246" s="117"/>
      <c r="L246" s="118"/>
      <c r="M246" s="119"/>
      <c r="N246" s="119"/>
      <c r="O246" s="27"/>
      <c r="P246" s="28"/>
      <c r="Q246" s="117"/>
      <c r="R246" s="226"/>
      <c r="S246" s="213"/>
      <c r="T246" s="173"/>
      <c r="U246" s="173"/>
      <c r="V246" s="213"/>
      <c r="W246" s="205"/>
      <c r="X246" s="207"/>
      <c r="Y246" s="206"/>
      <c r="Z246" s="206"/>
    </row>
    <row r="247" spans="1:26" ht="19.2" customHeight="1">
      <c r="A247" s="7"/>
      <c r="B247" s="29"/>
      <c r="C247" s="104"/>
      <c r="D247" s="96"/>
      <c r="E247" s="100"/>
      <c r="F247" s="92"/>
      <c r="G247" s="34"/>
      <c r="H247" s="117"/>
      <c r="I247" s="117"/>
      <c r="J247" s="117"/>
      <c r="K247" s="117"/>
      <c r="L247" s="118"/>
      <c r="M247" s="119"/>
      <c r="N247" s="119"/>
      <c r="O247" s="27"/>
      <c r="P247" s="28"/>
      <c r="Q247" s="117"/>
      <c r="R247" s="119"/>
      <c r="S247" s="213"/>
      <c r="T247" s="173"/>
      <c r="U247" s="173"/>
      <c r="V247" s="213"/>
      <c r="W247" s="205"/>
      <c r="X247" s="207"/>
      <c r="Y247" s="206"/>
      <c r="Z247" s="206"/>
    </row>
    <row r="248" spans="1:26" s="121" customFormat="1" ht="19.2" customHeight="1">
      <c r="B248" s="18"/>
      <c r="C248" s="80"/>
      <c r="D248" s="122"/>
      <c r="E248" s="39"/>
      <c r="F248" s="123"/>
      <c r="G248" s="84"/>
      <c r="H248" s="124"/>
      <c r="I248" s="124"/>
      <c r="J248" s="124"/>
      <c r="K248" s="124"/>
      <c r="L248" s="125"/>
      <c r="M248" s="126"/>
      <c r="N248" s="126"/>
      <c r="O248" s="127"/>
      <c r="P248" s="28"/>
      <c r="Q248" s="124"/>
      <c r="R248" s="126"/>
      <c r="S248" s="215"/>
      <c r="T248" s="173"/>
      <c r="U248" s="215"/>
      <c r="V248" s="215"/>
      <c r="W248" s="205"/>
      <c r="X248" s="215"/>
      <c r="Y248" s="216"/>
      <c r="Z248" s="216"/>
    </row>
    <row r="249" spans="1:26" s="120" customFormat="1" ht="19.2" customHeight="1">
      <c r="B249" s="29"/>
      <c r="C249" s="68"/>
      <c r="D249" s="101"/>
      <c r="E249" s="114"/>
      <c r="F249" s="103"/>
      <c r="G249" s="23"/>
      <c r="H249" s="111"/>
      <c r="I249" s="111"/>
      <c r="J249" s="111"/>
      <c r="K249" s="111"/>
      <c r="L249" s="115"/>
      <c r="M249" s="116"/>
      <c r="N249" s="116"/>
      <c r="O249" s="99"/>
      <c r="P249" s="28"/>
      <c r="Q249" s="111"/>
      <c r="R249" s="232"/>
      <c r="S249" s="173"/>
      <c r="T249" s="173"/>
      <c r="U249" s="173"/>
      <c r="V249" s="173"/>
      <c r="W249" s="205"/>
      <c r="X249" s="173"/>
      <c r="Y249" s="214"/>
      <c r="Z249" s="214"/>
    </row>
    <row r="250" spans="1:26" ht="19.2" customHeight="1">
      <c r="A250" s="7"/>
      <c r="B250" s="29"/>
      <c r="C250" s="104"/>
      <c r="D250" s="96"/>
      <c r="E250" s="106"/>
      <c r="F250" s="92"/>
      <c r="G250" s="34"/>
      <c r="H250" s="117"/>
      <c r="I250" s="117"/>
      <c r="J250" s="117"/>
      <c r="K250" s="117"/>
      <c r="L250" s="118"/>
      <c r="M250" s="119"/>
      <c r="N250" s="119"/>
      <c r="O250" s="27"/>
      <c r="P250" s="28"/>
      <c r="Q250" s="117"/>
      <c r="R250" s="226"/>
      <c r="S250" s="213"/>
      <c r="T250" s="173"/>
      <c r="U250" s="173"/>
      <c r="V250" s="213"/>
      <c r="W250" s="205"/>
      <c r="X250" s="207"/>
      <c r="Y250" s="206"/>
      <c r="Z250" s="206"/>
    </row>
    <row r="251" spans="1:26" ht="19.2" customHeight="1">
      <c r="A251" s="7"/>
      <c r="B251" s="29"/>
      <c r="C251" s="104"/>
      <c r="D251" s="96"/>
      <c r="E251" s="106"/>
      <c r="F251" s="92"/>
      <c r="G251" s="34"/>
      <c r="H251" s="117"/>
      <c r="I251" s="117"/>
      <c r="J251" s="117"/>
      <c r="K251" s="117"/>
      <c r="L251" s="118"/>
      <c r="M251" s="119"/>
      <c r="N251" s="119"/>
      <c r="O251" s="27"/>
      <c r="P251" s="28"/>
      <c r="Q251" s="117"/>
      <c r="R251" s="226"/>
      <c r="S251" s="213"/>
      <c r="T251" s="173"/>
      <c r="U251" s="173"/>
      <c r="V251" s="213"/>
      <c r="W251" s="205"/>
      <c r="X251" s="207"/>
      <c r="Y251" s="206"/>
      <c r="Z251" s="206"/>
    </row>
    <row r="252" spans="1:26" ht="19.2" customHeight="1">
      <c r="A252" s="7"/>
      <c r="B252" s="29"/>
      <c r="C252" s="104"/>
      <c r="D252" s="96"/>
      <c r="E252" s="106"/>
      <c r="F252" s="92"/>
      <c r="G252" s="34"/>
      <c r="H252" s="117"/>
      <c r="I252" s="117"/>
      <c r="J252" s="117"/>
      <c r="K252" s="117"/>
      <c r="L252" s="118"/>
      <c r="M252" s="119"/>
      <c r="N252" s="119"/>
      <c r="O252" s="27"/>
      <c r="P252" s="28"/>
      <c r="Q252" s="117"/>
      <c r="R252" s="226"/>
      <c r="S252" s="213"/>
      <c r="T252" s="173"/>
      <c r="U252" s="173"/>
      <c r="V252" s="213"/>
      <c r="W252" s="205"/>
      <c r="X252" s="207"/>
      <c r="Y252" s="206"/>
      <c r="Z252" s="206"/>
    </row>
    <row r="253" spans="1:26" ht="19.2" customHeight="1">
      <c r="A253" s="7"/>
      <c r="B253" s="18"/>
      <c r="C253" s="104"/>
      <c r="D253" s="96"/>
      <c r="E253" s="106"/>
      <c r="F253" s="92"/>
      <c r="G253" s="34"/>
      <c r="H253" s="117"/>
      <c r="I253" s="117"/>
      <c r="J253" s="117"/>
      <c r="K253" s="117"/>
      <c r="L253" s="118"/>
      <c r="M253" s="119"/>
      <c r="N253" s="119"/>
      <c r="O253" s="27"/>
      <c r="P253" s="28"/>
      <c r="Q253" s="117"/>
      <c r="R253" s="226"/>
      <c r="S253" s="213"/>
      <c r="T253" s="173"/>
      <c r="U253" s="173"/>
      <c r="V253" s="213"/>
      <c r="W253" s="205"/>
      <c r="X253" s="207"/>
      <c r="Y253" s="206"/>
      <c r="Z253" s="206"/>
    </row>
    <row r="254" spans="1:26" ht="19.2" customHeight="1">
      <c r="A254" s="7"/>
      <c r="B254" s="29"/>
      <c r="C254" s="68"/>
      <c r="D254" s="101"/>
      <c r="E254" s="102"/>
      <c r="F254" s="103"/>
      <c r="G254" s="34"/>
      <c r="H254" s="111"/>
      <c r="I254" s="111"/>
      <c r="J254" s="111"/>
      <c r="K254" s="111"/>
      <c r="L254" s="115"/>
      <c r="M254" s="116"/>
      <c r="N254" s="116"/>
      <c r="O254" s="27"/>
      <c r="P254" s="28"/>
      <c r="Q254" s="111"/>
      <c r="R254" s="116"/>
      <c r="S254" s="173"/>
      <c r="T254" s="173"/>
      <c r="U254" s="173"/>
      <c r="V254" s="173"/>
      <c r="W254" s="205"/>
      <c r="X254" s="173"/>
      <c r="Y254" s="206"/>
      <c r="Z254" s="206"/>
    </row>
    <row r="255" spans="1:26" s="121" customFormat="1" ht="19.2" customHeight="1">
      <c r="B255" s="29"/>
      <c r="C255" s="80"/>
      <c r="D255" s="122"/>
      <c r="E255" s="39"/>
      <c r="F255" s="123"/>
      <c r="G255" s="34"/>
      <c r="H255" s="124"/>
      <c r="I255" s="124"/>
      <c r="J255" s="124"/>
      <c r="K255" s="124"/>
      <c r="L255" s="125"/>
      <c r="M255" s="126"/>
      <c r="N255" s="126"/>
      <c r="O255" s="127"/>
      <c r="P255" s="28"/>
      <c r="Q255" s="124"/>
      <c r="R255" s="126"/>
      <c r="S255" s="215"/>
      <c r="T255" s="173"/>
      <c r="U255" s="173"/>
      <c r="V255" s="215"/>
      <c r="W255" s="205"/>
      <c r="X255" s="215"/>
      <c r="Y255" s="216"/>
      <c r="Z255" s="216"/>
    </row>
    <row r="256" spans="1:26" s="121" customFormat="1" ht="19.2" customHeight="1">
      <c r="B256" s="29"/>
      <c r="C256" s="80"/>
      <c r="D256" s="122"/>
      <c r="E256" s="39"/>
      <c r="F256" s="123"/>
      <c r="G256" s="34"/>
      <c r="H256" s="124"/>
      <c r="I256" s="124"/>
      <c r="J256" s="124"/>
      <c r="K256" s="124"/>
      <c r="L256" s="125"/>
      <c r="M256" s="126"/>
      <c r="N256" s="126"/>
      <c r="O256" s="127"/>
      <c r="P256" s="28"/>
      <c r="Q256" s="124"/>
      <c r="R256" s="126"/>
      <c r="S256" s="215"/>
      <c r="T256" s="173"/>
      <c r="U256" s="173"/>
      <c r="V256" s="215"/>
      <c r="W256" s="205"/>
      <c r="X256" s="215"/>
      <c r="Y256" s="216"/>
      <c r="Z256" s="216"/>
    </row>
    <row r="257" spans="1:26" s="121" customFormat="1" ht="19.2" customHeight="1">
      <c r="B257" s="29"/>
      <c r="C257" s="80"/>
      <c r="D257" s="122"/>
      <c r="E257" s="39"/>
      <c r="F257" s="123"/>
      <c r="G257" s="34"/>
      <c r="H257" s="124"/>
      <c r="I257" s="124"/>
      <c r="J257" s="124"/>
      <c r="K257" s="124"/>
      <c r="L257" s="125"/>
      <c r="M257" s="126"/>
      <c r="N257" s="126"/>
      <c r="O257" s="127"/>
      <c r="P257" s="28"/>
      <c r="Q257" s="124"/>
      <c r="R257" s="126"/>
      <c r="S257" s="215"/>
      <c r="T257" s="173"/>
      <c r="U257" s="173"/>
      <c r="V257" s="215"/>
      <c r="W257" s="205"/>
      <c r="X257" s="215"/>
      <c r="Y257" s="216"/>
      <c r="Z257" s="216"/>
    </row>
    <row r="258" spans="1:26" s="121" customFormat="1" ht="19.2" customHeight="1">
      <c r="B258" s="18"/>
      <c r="C258" s="80"/>
      <c r="D258" s="122"/>
      <c r="E258" s="39"/>
      <c r="F258" s="123"/>
      <c r="G258" s="34"/>
      <c r="H258" s="124"/>
      <c r="I258" s="124"/>
      <c r="J258" s="124"/>
      <c r="K258" s="124"/>
      <c r="L258" s="125"/>
      <c r="M258" s="126"/>
      <c r="N258" s="126"/>
      <c r="O258" s="127"/>
      <c r="P258" s="28"/>
      <c r="Q258" s="124"/>
      <c r="R258" s="126"/>
      <c r="S258" s="215"/>
      <c r="T258" s="173"/>
      <c r="U258" s="173"/>
      <c r="V258" s="215"/>
      <c r="W258" s="205"/>
      <c r="X258" s="215"/>
      <c r="Y258" s="216"/>
      <c r="Z258" s="216"/>
    </row>
    <row r="259" spans="1:26" s="121" customFormat="1" ht="19.2" customHeight="1">
      <c r="B259" s="29"/>
      <c r="C259" s="80"/>
      <c r="D259" s="122"/>
      <c r="E259" s="39"/>
      <c r="F259" s="123"/>
      <c r="G259" s="34"/>
      <c r="H259" s="124"/>
      <c r="I259" s="124"/>
      <c r="J259" s="124"/>
      <c r="K259" s="124"/>
      <c r="L259" s="125"/>
      <c r="M259" s="126"/>
      <c r="N259" s="126"/>
      <c r="O259" s="127"/>
      <c r="P259" s="28"/>
      <c r="Q259" s="124"/>
      <c r="R259" s="126"/>
      <c r="S259" s="215"/>
      <c r="T259" s="173"/>
      <c r="U259" s="173"/>
      <c r="V259" s="215"/>
      <c r="W259" s="205"/>
      <c r="X259" s="215"/>
      <c r="Y259" s="216"/>
      <c r="Z259" s="216"/>
    </row>
    <row r="260" spans="1:26" s="121" customFormat="1" ht="19.2" customHeight="1">
      <c r="B260" s="29"/>
      <c r="C260" s="80"/>
      <c r="D260" s="122"/>
      <c r="E260" s="39"/>
      <c r="F260" s="123"/>
      <c r="G260" s="34"/>
      <c r="H260" s="124"/>
      <c r="I260" s="124"/>
      <c r="J260" s="124"/>
      <c r="K260" s="124"/>
      <c r="L260" s="125"/>
      <c r="M260" s="126"/>
      <c r="N260" s="126"/>
      <c r="O260" s="127"/>
      <c r="P260" s="28"/>
      <c r="Q260" s="124"/>
      <c r="R260" s="126"/>
      <c r="S260" s="215"/>
      <c r="T260" s="173"/>
      <c r="U260" s="173"/>
      <c r="V260" s="215"/>
      <c r="W260" s="205"/>
      <c r="X260" s="215"/>
      <c r="Y260" s="216"/>
      <c r="Z260" s="216"/>
    </row>
    <row r="261" spans="1:26" s="121" customFormat="1" ht="19.2" customHeight="1">
      <c r="B261" s="29"/>
      <c r="C261" s="80"/>
      <c r="D261" s="122"/>
      <c r="E261" s="39"/>
      <c r="F261" s="123"/>
      <c r="G261" s="34"/>
      <c r="H261" s="124"/>
      <c r="I261" s="124"/>
      <c r="J261" s="124"/>
      <c r="K261" s="124"/>
      <c r="L261" s="125"/>
      <c r="M261" s="126"/>
      <c r="N261" s="126"/>
      <c r="O261" s="127"/>
      <c r="P261" s="28"/>
      <c r="Q261" s="124"/>
      <c r="R261" s="126"/>
      <c r="S261" s="215"/>
      <c r="T261" s="173"/>
      <c r="U261" s="173"/>
      <c r="V261" s="215"/>
      <c r="W261" s="205"/>
      <c r="X261" s="215"/>
      <c r="Y261" s="216"/>
      <c r="Z261" s="216"/>
    </row>
    <row r="262" spans="1:26" ht="19.2" customHeight="1">
      <c r="A262" s="7"/>
      <c r="B262" s="29"/>
      <c r="C262" s="68"/>
      <c r="D262" s="101"/>
      <c r="E262" s="114"/>
      <c r="F262" s="103"/>
      <c r="G262" s="34"/>
      <c r="H262" s="111"/>
      <c r="I262" s="111"/>
      <c r="J262" s="111"/>
      <c r="K262" s="111"/>
      <c r="L262" s="115"/>
      <c r="M262" s="116"/>
      <c r="N262" s="116"/>
      <c r="O262" s="27"/>
      <c r="P262" s="28"/>
      <c r="Q262" s="111"/>
      <c r="R262" s="116"/>
      <c r="S262" s="173"/>
      <c r="T262" s="173"/>
      <c r="U262" s="173"/>
      <c r="V262" s="173"/>
      <c r="W262" s="205"/>
      <c r="X262" s="173"/>
      <c r="Y262" s="206"/>
      <c r="Z262" s="206"/>
    </row>
    <row r="263" spans="1:26" s="121" customFormat="1" ht="19.2" customHeight="1">
      <c r="B263" s="18"/>
      <c r="C263" s="80"/>
      <c r="D263" s="122"/>
      <c r="E263" s="128"/>
      <c r="F263" s="123"/>
      <c r="G263" s="84"/>
      <c r="H263" s="124"/>
      <c r="I263" s="124"/>
      <c r="J263" s="124"/>
      <c r="K263" s="124"/>
      <c r="L263" s="125"/>
      <c r="M263" s="126"/>
      <c r="N263" s="126"/>
      <c r="O263" s="127"/>
      <c r="P263" s="28"/>
      <c r="Q263" s="124"/>
      <c r="R263" s="126"/>
      <c r="S263" s="215"/>
      <c r="T263" s="173"/>
      <c r="U263" s="215"/>
      <c r="V263" s="215"/>
      <c r="W263" s="205"/>
      <c r="X263" s="215"/>
      <c r="Y263" s="216"/>
      <c r="Z263" s="216"/>
    </row>
    <row r="264" spans="1:26" ht="19.2" customHeight="1">
      <c r="A264" s="7"/>
      <c r="B264" s="29"/>
      <c r="C264" s="80"/>
      <c r="D264" s="96"/>
      <c r="E264" s="106"/>
      <c r="F264" s="92"/>
      <c r="G264" s="34"/>
      <c r="H264" s="117"/>
      <c r="I264" s="117"/>
      <c r="J264" s="117"/>
      <c r="K264" s="117"/>
      <c r="L264" s="118"/>
      <c r="M264" s="119"/>
      <c r="N264" s="119"/>
      <c r="O264" s="27"/>
      <c r="P264" s="28"/>
      <c r="Q264" s="117"/>
      <c r="R264" s="226"/>
      <c r="S264" s="213"/>
      <c r="T264" s="173"/>
      <c r="U264" s="173"/>
      <c r="V264" s="213"/>
      <c r="W264" s="205"/>
      <c r="X264" s="207"/>
      <c r="Y264" s="206"/>
      <c r="Z264" s="206"/>
    </row>
    <row r="265" spans="1:26" ht="19.2" customHeight="1">
      <c r="A265" s="7"/>
      <c r="B265" s="29"/>
      <c r="C265" s="68"/>
      <c r="D265" s="101"/>
      <c r="E265" s="114"/>
      <c r="F265" s="103"/>
      <c r="G265" s="34"/>
      <c r="H265" s="129"/>
      <c r="I265" s="130"/>
      <c r="J265" s="111"/>
      <c r="K265" s="111"/>
      <c r="L265" s="115"/>
      <c r="M265" s="116"/>
      <c r="N265" s="116"/>
      <c r="O265" s="27"/>
      <c r="P265" s="28"/>
      <c r="Q265" s="130"/>
      <c r="R265" s="232"/>
      <c r="S265" s="173"/>
      <c r="T265" s="173"/>
      <c r="U265" s="173"/>
      <c r="V265" s="173"/>
      <c r="W265" s="205"/>
      <c r="X265" s="173"/>
      <c r="Y265" s="206"/>
      <c r="Z265" s="206"/>
    </row>
    <row r="266" spans="1:26" ht="19.2" customHeight="1">
      <c r="A266" s="7"/>
      <c r="B266" s="29"/>
      <c r="C266" s="104"/>
      <c r="D266" s="96"/>
      <c r="E266" s="106"/>
      <c r="F266" s="92"/>
      <c r="G266" s="34"/>
      <c r="H266" s="131"/>
      <c r="I266" s="132"/>
      <c r="J266" s="133"/>
      <c r="K266" s="133"/>
      <c r="L266" s="134"/>
      <c r="M266" s="135"/>
      <c r="N266" s="135"/>
      <c r="O266" s="27"/>
      <c r="P266" s="28"/>
      <c r="Q266" s="132"/>
      <c r="R266" s="234"/>
      <c r="S266" s="213"/>
      <c r="T266" s="173"/>
      <c r="U266" s="173"/>
      <c r="V266" s="213"/>
      <c r="W266" s="205"/>
      <c r="X266" s="207"/>
      <c r="Y266" s="206"/>
      <c r="Z266" s="206"/>
    </row>
    <row r="267" spans="1:26" ht="19.2" customHeight="1">
      <c r="A267" s="7"/>
      <c r="B267" s="29"/>
      <c r="C267" s="104"/>
      <c r="D267" s="96"/>
      <c r="E267" s="106"/>
      <c r="F267" s="92"/>
      <c r="G267" s="34"/>
      <c r="H267" s="136"/>
      <c r="I267" s="137"/>
      <c r="J267" s="138"/>
      <c r="K267" s="138"/>
      <c r="L267" s="139"/>
      <c r="M267" s="140"/>
      <c r="N267" s="140"/>
      <c r="O267" s="27"/>
      <c r="P267" s="28"/>
      <c r="Q267" s="137"/>
      <c r="R267" s="235"/>
      <c r="S267" s="213"/>
      <c r="T267" s="173"/>
      <c r="U267" s="173"/>
      <c r="V267" s="213"/>
      <c r="W267" s="205"/>
      <c r="X267" s="207"/>
      <c r="Y267" s="206"/>
      <c r="Z267" s="206"/>
    </row>
    <row r="268" spans="1:26" ht="19.2" customHeight="1">
      <c r="A268" s="7"/>
      <c r="B268" s="18"/>
      <c r="C268" s="104"/>
      <c r="D268" s="96"/>
      <c r="E268" s="106"/>
      <c r="F268" s="92"/>
      <c r="G268" s="34"/>
      <c r="H268" s="136"/>
      <c r="I268" s="137"/>
      <c r="J268" s="138"/>
      <c r="K268" s="138"/>
      <c r="L268" s="139"/>
      <c r="M268" s="140"/>
      <c r="N268" s="140"/>
      <c r="O268" s="27"/>
      <c r="P268" s="28"/>
      <c r="Q268" s="137"/>
      <c r="R268" s="235"/>
      <c r="S268" s="213"/>
      <c r="T268" s="173"/>
      <c r="U268" s="173"/>
      <c r="V268" s="213"/>
      <c r="W268" s="205"/>
      <c r="X268" s="207"/>
      <c r="Y268" s="206"/>
      <c r="Z268" s="206"/>
    </row>
    <row r="269" spans="1:26" ht="19.2" customHeight="1">
      <c r="A269" s="7"/>
      <c r="B269" s="29"/>
      <c r="C269" s="104"/>
      <c r="D269" s="96"/>
      <c r="E269" s="106"/>
      <c r="F269" s="92"/>
      <c r="G269" s="34"/>
      <c r="H269" s="136"/>
      <c r="I269" s="137"/>
      <c r="J269" s="138"/>
      <c r="K269" s="138"/>
      <c r="L269" s="139"/>
      <c r="M269" s="140"/>
      <c r="N269" s="140"/>
      <c r="O269" s="27"/>
      <c r="P269" s="28"/>
      <c r="Q269" s="137"/>
      <c r="R269" s="235"/>
      <c r="S269" s="213"/>
      <c r="T269" s="173"/>
      <c r="U269" s="173"/>
      <c r="V269" s="213"/>
      <c r="W269" s="205"/>
      <c r="X269" s="207"/>
      <c r="Y269" s="206"/>
      <c r="Z269" s="206"/>
    </row>
    <row r="270" spans="1:26" ht="19.2" customHeight="1">
      <c r="A270" s="7"/>
      <c r="B270" s="29"/>
      <c r="C270" s="104"/>
      <c r="D270" s="96"/>
      <c r="E270" s="106"/>
      <c r="F270" s="92"/>
      <c r="G270" s="34"/>
      <c r="H270" s="136"/>
      <c r="I270" s="137"/>
      <c r="J270" s="138"/>
      <c r="K270" s="138"/>
      <c r="L270" s="139"/>
      <c r="M270" s="140"/>
      <c r="N270" s="140"/>
      <c r="O270" s="27"/>
      <c r="P270" s="28"/>
      <c r="Q270" s="137"/>
      <c r="R270" s="235"/>
      <c r="S270" s="213"/>
      <c r="T270" s="173"/>
      <c r="U270" s="173"/>
      <c r="V270" s="213"/>
      <c r="W270" s="205"/>
      <c r="X270" s="207"/>
      <c r="Y270" s="206"/>
      <c r="Z270" s="206"/>
    </row>
    <row r="271" spans="1:26" ht="19.2" customHeight="1">
      <c r="A271" s="7"/>
      <c r="B271" s="29"/>
      <c r="C271" s="104"/>
      <c r="D271" s="96"/>
      <c r="E271" s="106"/>
      <c r="F271" s="92"/>
      <c r="G271" s="34"/>
      <c r="H271" s="136"/>
      <c r="I271" s="137"/>
      <c r="J271" s="138"/>
      <c r="K271" s="138"/>
      <c r="L271" s="139"/>
      <c r="M271" s="140"/>
      <c r="N271" s="140"/>
      <c r="O271" s="27"/>
      <c r="P271" s="28"/>
      <c r="Q271" s="137"/>
      <c r="R271" s="235"/>
      <c r="S271" s="213"/>
      <c r="T271" s="173"/>
      <c r="U271" s="173"/>
      <c r="V271" s="213"/>
      <c r="W271" s="205"/>
      <c r="X271" s="207"/>
      <c r="Y271" s="206"/>
      <c r="Z271" s="206"/>
    </row>
    <row r="272" spans="1:26" ht="19.2" customHeight="1">
      <c r="A272" s="7"/>
      <c r="B272" s="29"/>
      <c r="C272" s="104"/>
      <c r="D272" s="96"/>
      <c r="E272" s="106"/>
      <c r="F272" s="92"/>
      <c r="G272" s="34"/>
      <c r="H272" s="136"/>
      <c r="I272" s="137"/>
      <c r="J272" s="138"/>
      <c r="K272" s="138"/>
      <c r="L272" s="139"/>
      <c r="M272" s="140"/>
      <c r="N272" s="140"/>
      <c r="O272" s="27"/>
      <c r="P272" s="28"/>
      <c r="Q272" s="137"/>
      <c r="R272" s="235"/>
      <c r="S272" s="213"/>
      <c r="T272" s="173"/>
      <c r="U272" s="173"/>
      <c r="V272" s="213"/>
      <c r="W272" s="205"/>
      <c r="X272" s="207"/>
      <c r="Y272" s="206"/>
      <c r="Z272" s="206"/>
    </row>
    <row r="273" spans="1:26" ht="19.2" customHeight="1">
      <c r="A273" s="7"/>
      <c r="B273" s="18"/>
      <c r="C273" s="104"/>
      <c r="D273" s="96"/>
      <c r="E273" s="106"/>
      <c r="F273" s="92"/>
      <c r="G273" s="34"/>
      <c r="H273" s="141"/>
      <c r="I273" s="142"/>
      <c r="J273" s="143"/>
      <c r="K273" s="143"/>
      <c r="L273" s="144"/>
      <c r="M273" s="145"/>
      <c r="N273" s="145"/>
      <c r="O273" s="27"/>
      <c r="P273" s="28"/>
      <c r="Q273" s="142"/>
      <c r="R273" s="236"/>
      <c r="S273" s="213"/>
      <c r="T273" s="173"/>
      <c r="U273" s="173"/>
      <c r="V273" s="213"/>
      <c r="W273" s="205"/>
      <c r="X273" s="207"/>
      <c r="Y273" s="206"/>
      <c r="Z273" s="206"/>
    </row>
    <row r="274" spans="1:26" ht="19.2" customHeight="1">
      <c r="A274" s="7"/>
      <c r="B274" s="29"/>
      <c r="C274" s="68"/>
      <c r="D274" s="101"/>
      <c r="E274" s="102"/>
      <c r="F274" s="103"/>
      <c r="G274" s="34"/>
      <c r="H274" s="111"/>
      <c r="I274" s="111"/>
      <c r="J274" s="111"/>
      <c r="K274" s="111"/>
      <c r="L274" s="115"/>
      <c r="M274" s="116"/>
      <c r="N274" s="116"/>
      <c r="O274" s="27"/>
      <c r="P274" s="28"/>
      <c r="Q274" s="111"/>
      <c r="R274" s="232"/>
      <c r="S274" s="173"/>
      <c r="T274" s="173"/>
      <c r="U274" s="173"/>
      <c r="V274" s="173"/>
      <c r="W274" s="205"/>
      <c r="X274" s="173"/>
      <c r="Y274" s="206"/>
      <c r="Z274" s="206"/>
    </row>
    <row r="275" spans="1:26" ht="19.2" customHeight="1">
      <c r="A275" s="7"/>
      <c r="B275" s="29"/>
      <c r="C275" s="104"/>
      <c r="D275" s="96"/>
      <c r="E275" s="100"/>
      <c r="F275" s="92"/>
      <c r="G275" s="34"/>
      <c r="H275" s="143"/>
      <c r="I275" s="143"/>
      <c r="J275" s="143"/>
      <c r="K275" s="143"/>
      <c r="L275" s="144"/>
      <c r="M275" s="145"/>
      <c r="N275" s="145"/>
      <c r="O275" s="27"/>
      <c r="P275" s="28"/>
      <c r="Q275" s="143"/>
      <c r="R275" s="236"/>
      <c r="S275" s="213"/>
      <c r="T275" s="173"/>
      <c r="U275" s="173"/>
      <c r="V275" s="213"/>
      <c r="W275" s="205"/>
      <c r="X275" s="207"/>
      <c r="Y275" s="206"/>
      <c r="Z275" s="206"/>
    </row>
    <row r="276" spans="1:26" ht="19.2" customHeight="1">
      <c r="A276" s="7"/>
      <c r="B276" s="29"/>
      <c r="C276" s="104"/>
      <c r="D276" s="96"/>
      <c r="E276" s="100"/>
      <c r="F276" s="92"/>
      <c r="G276" s="34"/>
      <c r="H276" s="143"/>
      <c r="I276" s="143"/>
      <c r="J276" s="143"/>
      <c r="K276" s="143"/>
      <c r="L276" s="144"/>
      <c r="M276" s="145"/>
      <c r="N276" s="145"/>
      <c r="O276" s="27"/>
      <c r="P276" s="28"/>
      <c r="Q276" s="143"/>
      <c r="R276" s="236"/>
      <c r="S276" s="213"/>
      <c r="T276" s="173"/>
      <c r="U276" s="173"/>
      <c r="V276" s="213"/>
      <c r="W276" s="205"/>
      <c r="X276" s="207"/>
      <c r="Y276" s="206"/>
      <c r="Z276" s="206"/>
    </row>
    <row r="277" spans="1:26" ht="19.2" customHeight="1">
      <c r="A277" s="7"/>
      <c r="B277" s="29"/>
      <c r="C277" s="104"/>
      <c r="D277" s="96"/>
      <c r="E277" s="100"/>
      <c r="F277" s="92"/>
      <c r="G277" s="34"/>
      <c r="H277" s="143"/>
      <c r="I277" s="143"/>
      <c r="J277" s="143"/>
      <c r="K277" s="143"/>
      <c r="L277" s="144"/>
      <c r="M277" s="145"/>
      <c r="N277" s="145"/>
      <c r="O277" s="27"/>
      <c r="P277" s="28"/>
      <c r="Q277" s="143"/>
      <c r="R277" s="236"/>
      <c r="S277" s="213"/>
      <c r="T277" s="173"/>
      <c r="U277" s="173"/>
      <c r="V277" s="213"/>
      <c r="W277" s="205"/>
      <c r="X277" s="207"/>
      <c r="Y277" s="206"/>
      <c r="Z277" s="206"/>
    </row>
    <row r="278" spans="1:26" ht="19.2" customHeight="1">
      <c r="A278" s="7"/>
      <c r="B278" s="18"/>
      <c r="C278" s="104"/>
      <c r="D278" s="96"/>
      <c r="E278" s="100"/>
      <c r="F278" s="92"/>
      <c r="G278" s="34"/>
      <c r="H278" s="143"/>
      <c r="I278" s="143"/>
      <c r="J278" s="143"/>
      <c r="K278" s="143"/>
      <c r="L278" s="144"/>
      <c r="M278" s="145"/>
      <c r="N278" s="145"/>
      <c r="O278" s="27"/>
      <c r="P278" s="28"/>
      <c r="Q278" s="143"/>
      <c r="R278" s="236"/>
      <c r="S278" s="213"/>
      <c r="T278" s="173"/>
      <c r="U278" s="173"/>
      <c r="V278" s="213"/>
      <c r="W278" s="205"/>
      <c r="X278" s="207"/>
      <c r="Y278" s="206"/>
      <c r="Z278" s="206"/>
    </row>
    <row r="279" spans="1:26" ht="19.2" customHeight="1">
      <c r="A279" s="7"/>
      <c r="B279" s="29"/>
      <c r="C279" s="104"/>
      <c r="D279" s="96"/>
      <c r="E279" s="100"/>
      <c r="F279" s="92"/>
      <c r="G279" s="34"/>
      <c r="H279" s="143"/>
      <c r="I279" s="143"/>
      <c r="J279" s="143"/>
      <c r="K279" s="143"/>
      <c r="L279" s="144"/>
      <c r="M279" s="145"/>
      <c r="N279" s="145"/>
      <c r="O279" s="27"/>
      <c r="P279" s="28"/>
      <c r="Q279" s="143"/>
      <c r="R279" s="236"/>
      <c r="S279" s="213"/>
      <c r="T279" s="173"/>
      <c r="U279" s="173"/>
      <c r="V279" s="213"/>
      <c r="W279" s="205"/>
      <c r="X279" s="207"/>
      <c r="Y279" s="206"/>
      <c r="Z279" s="206"/>
    </row>
    <row r="280" spans="1:26" ht="19.2" customHeight="1">
      <c r="A280" s="7"/>
      <c r="B280" s="29"/>
      <c r="C280" s="104"/>
      <c r="D280" s="96"/>
      <c r="E280" s="100"/>
      <c r="F280" s="92"/>
      <c r="G280" s="34"/>
      <c r="H280" s="143"/>
      <c r="I280" s="143"/>
      <c r="J280" s="143"/>
      <c r="K280" s="143"/>
      <c r="L280" s="144"/>
      <c r="M280" s="145"/>
      <c r="N280" s="145"/>
      <c r="O280" s="27"/>
      <c r="P280" s="28"/>
      <c r="Q280" s="143"/>
      <c r="R280" s="236"/>
      <c r="S280" s="213"/>
      <c r="T280" s="173"/>
      <c r="U280" s="173"/>
      <c r="V280" s="213"/>
      <c r="W280" s="205"/>
      <c r="X280" s="207"/>
      <c r="Y280" s="206"/>
      <c r="Z280" s="206"/>
    </row>
    <row r="281" spans="1:26" ht="19.2" customHeight="1">
      <c r="A281" s="7"/>
      <c r="B281" s="29"/>
      <c r="C281" s="104"/>
      <c r="D281" s="96"/>
      <c r="E281" s="100"/>
      <c r="F281" s="92"/>
      <c r="G281" s="34"/>
      <c r="H281" s="143"/>
      <c r="I281" s="143"/>
      <c r="J281" s="143"/>
      <c r="K281" s="143"/>
      <c r="L281" s="144"/>
      <c r="M281" s="145"/>
      <c r="N281" s="145"/>
      <c r="O281" s="27"/>
      <c r="P281" s="28"/>
      <c r="Q281" s="143"/>
      <c r="R281" s="236"/>
      <c r="S281" s="213"/>
      <c r="T281" s="173"/>
      <c r="U281" s="173"/>
      <c r="V281" s="213"/>
      <c r="W281" s="205"/>
      <c r="X281" s="207"/>
      <c r="Y281" s="206"/>
      <c r="Z281" s="206"/>
    </row>
    <row r="282" spans="1:26" ht="19.2" customHeight="1">
      <c r="A282" s="7"/>
      <c r="B282" s="29"/>
      <c r="C282" s="104"/>
      <c r="D282" s="96"/>
      <c r="E282" s="100"/>
      <c r="F282" s="92"/>
      <c r="G282" s="34"/>
      <c r="H282" s="143"/>
      <c r="I282" s="143"/>
      <c r="J282" s="143"/>
      <c r="K282" s="143"/>
      <c r="L282" s="144"/>
      <c r="M282" s="145"/>
      <c r="N282" s="145"/>
      <c r="O282" s="27"/>
      <c r="P282" s="28"/>
      <c r="Q282" s="143"/>
      <c r="R282" s="236"/>
      <c r="S282" s="213"/>
      <c r="T282" s="173"/>
      <c r="U282" s="173"/>
      <c r="V282" s="213"/>
      <c r="W282" s="205"/>
      <c r="X282" s="207"/>
      <c r="Y282" s="206"/>
      <c r="Z282" s="206"/>
    </row>
    <row r="283" spans="1:26" ht="19.2" customHeight="1">
      <c r="A283" s="7"/>
      <c r="B283" s="18"/>
      <c r="C283" s="104"/>
      <c r="D283" s="96"/>
      <c r="E283" s="100"/>
      <c r="F283" s="92"/>
      <c r="G283" s="34"/>
      <c r="H283" s="143"/>
      <c r="I283" s="143"/>
      <c r="J283" s="143"/>
      <c r="K283" s="143"/>
      <c r="L283" s="144"/>
      <c r="M283" s="145"/>
      <c r="N283" s="145"/>
      <c r="O283" s="27"/>
      <c r="P283" s="28"/>
      <c r="Q283" s="143"/>
      <c r="R283" s="236"/>
      <c r="S283" s="213"/>
      <c r="T283" s="173"/>
      <c r="U283" s="173"/>
      <c r="V283" s="213"/>
      <c r="W283" s="205"/>
      <c r="X283" s="207"/>
      <c r="Y283" s="206"/>
      <c r="Z283" s="206"/>
    </row>
    <row r="284" spans="1:26" ht="19.2" customHeight="1">
      <c r="A284" s="7"/>
      <c r="B284" s="29"/>
      <c r="C284" s="104"/>
      <c r="D284" s="96"/>
      <c r="E284" s="100"/>
      <c r="F284" s="92"/>
      <c r="G284" s="34"/>
      <c r="H284" s="143"/>
      <c r="I284" s="143"/>
      <c r="J284" s="143"/>
      <c r="K284" s="143"/>
      <c r="L284" s="144"/>
      <c r="M284" s="145"/>
      <c r="N284" s="145"/>
      <c r="O284" s="27"/>
      <c r="P284" s="28"/>
      <c r="Q284" s="143"/>
      <c r="R284" s="236"/>
      <c r="S284" s="213"/>
      <c r="T284" s="173"/>
      <c r="U284" s="173"/>
      <c r="V284" s="213"/>
      <c r="W284" s="205"/>
      <c r="X284" s="207"/>
      <c r="Y284" s="206"/>
      <c r="Z284" s="206"/>
    </row>
    <row r="285" spans="1:26" ht="19.2" customHeight="1">
      <c r="A285" s="7"/>
      <c r="B285" s="29"/>
      <c r="C285" s="104"/>
      <c r="D285" s="96"/>
      <c r="E285" s="100"/>
      <c r="F285" s="92"/>
      <c r="G285" s="34"/>
      <c r="H285" s="143"/>
      <c r="I285" s="143"/>
      <c r="J285" s="143"/>
      <c r="K285" s="143"/>
      <c r="L285" s="144"/>
      <c r="M285" s="145"/>
      <c r="N285" s="145"/>
      <c r="O285" s="27"/>
      <c r="P285" s="28"/>
      <c r="Q285" s="143"/>
      <c r="R285" s="236"/>
      <c r="S285" s="213"/>
      <c r="T285" s="173"/>
      <c r="U285" s="173"/>
      <c r="V285" s="213"/>
      <c r="W285" s="205"/>
      <c r="X285" s="207"/>
      <c r="Y285" s="206"/>
      <c r="Z285" s="206"/>
    </row>
    <row r="286" spans="1:26" ht="19.2" customHeight="1">
      <c r="A286" s="7"/>
      <c r="B286" s="29"/>
      <c r="C286" s="104"/>
      <c r="D286" s="96"/>
      <c r="E286" s="100"/>
      <c r="F286" s="92"/>
      <c r="G286" s="34"/>
      <c r="H286" s="143"/>
      <c r="I286" s="143"/>
      <c r="J286" s="143"/>
      <c r="K286" s="143"/>
      <c r="L286" s="144"/>
      <c r="M286" s="145"/>
      <c r="N286" s="145"/>
      <c r="O286" s="27"/>
      <c r="P286" s="28"/>
      <c r="Q286" s="143"/>
      <c r="R286" s="236"/>
      <c r="S286" s="213"/>
      <c r="T286" s="173"/>
      <c r="U286" s="173"/>
      <c r="V286" s="213"/>
      <c r="W286" s="205"/>
      <c r="X286" s="207"/>
      <c r="Y286" s="206"/>
      <c r="Z286" s="206"/>
    </row>
    <row r="287" spans="1:26" ht="19.2" customHeight="1">
      <c r="A287" s="7"/>
      <c r="B287" s="29"/>
      <c r="C287" s="104"/>
      <c r="D287" s="96"/>
      <c r="E287" s="100"/>
      <c r="F287" s="92"/>
      <c r="G287" s="34"/>
      <c r="H287" s="143"/>
      <c r="I287" s="143"/>
      <c r="J287" s="143"/>
      <c r="K287" s="143"/>
      <c r="L287" s="144"/>
      <c r="M287" s="145"/>
      <c r="N287" s="145"/>
      <c r="O287" s="27"/>
      <c r="P287" s="28"/>
      <c r="Q287" s="143"/>
      <c r="R287" s="236"/>
      <c r="S287" s="213"/>
      <c r="T287" s="173"/>
      <c r="U287" s="173"/>
      <c r="V287" s="213"/>
      <c r="W287" s="205"/>
      <c r="X287" s="207"/>
      <c r="Y287" s="206"/>
      <c r="Z287" s="206"/>
    </row>
    <row r="288" spans="1:26" ht="19.2" customHeight="1">
      <c r="A288" s="7"/>
      <c r="B288" s="18"/>
      <c r="C288" s="68"/>
      <c r="D288" s="101"/>
      <c r="E288" s="102"/>
      <c r="F288" s="103"/>
      <c r="G288" s="34"/>
      <c r="H288" s="111"/>
      <c r="I288" s="111"/>
      <c r="J288" s="111"/>
      <c r="K288" s="111"/>
      <c r="L288" s="115"/>
      <c r="M288" s="116"/>
      <c r="N288" s="116"/>
      <c r="O288" s="27"/>
      <c r="P288" s="28"/>
      <c r="Q288" s="111"/>
      <c r="R288" s="232"/>
      <c r="S288" s="173"/>
      <c r="T288" s="173"/>
      <c r="U288" s="173"/>
      <c r="V288" s="173"/>
      <c r="W288" s="205"/>
      <c r="X288" s="173"/>
      <c r="Y288" s="206"/>
      <c r="Z288" s="206"/>
    </row>
    <row r="289" spans="1:26" ht="19.2" customHeight="1">
      <c r="A289" s="7"/>
      <c r="B289" s="29"/>
      <c r="C289" s="104"/>
      <c r="D289" s="96"/>
      <c r="E289" s="100"/>
      <c r="F289" s="92"/>
      <c r="G289" s="34"/>
      <c r="H289" s="143"/>
      <c r="I289" s="143"/>
      <c r="J289" s="143"/>
      <c r="K289" s="143"/>
      <c r="L289" s="144"/>
      <c r="M289" s="145"/>
      <c r="N289" s="145"/>
      <c r="O289" s="27"/>
      <c r="P289" s="28"/>
      <c r="Q289" s="143"/>
      <c r="R289" s="236"/>
      <c r="S289" s="213"/>
      <c r="T289" s="173"/>
      <c r="U289" s="173"/>
      <c r="V289" s="213"/>
      <c r="W289" s="205"/>
      <c r="X289" s="207"/>
      <c r="Y289" s="206"/>
      <c r="Z289" s="206"/>
    </row>
    <row r="290" spans="1:26" ht="19.2" customHeight="1">
      <c r="A290" s="7"/>
      <c r="B290" s="29"/>
      <c r="C290" s="104"/>
      <c r="D290" s="96"/>
      <c r="E290" s="100"/>
      <c r="F290" s="92"/>
      <c r="G290" s="34"/>
      <c r="H290" s="143"/>
      <c r="I290" s="143"/>
      <c r="J290" s="143"/>
      <c r="K290" s="143"/>
      <c r="L290" s="144"/>
      <c r="M290" s="145"/>
      <c r="N290" s="145"/>
      <c r="O290" s="27"/>
      <c r="P290" s="28"/>
      <c r="Q290" s="143"/>
      <c r="R290" s="236"/>
      <c r="S290" s="213"/>
      <c r="T290" s="173"/>
      <c r="U290" s="173"/>
      <c r="V290" s="213"/>
      <c r="W290" s="205"/>
      <c r="X290" s="207"/>
      <c r="Y290" s="206"/>
      <c r="Z290" s="206"/>
    </row>
    <row r="291" spans="1:26" ht="19.2" customHeight="1">
      <c r="A291" s="7"/>
      <c r="B291" s="29"/>
      <c r="C291" s="104"/>
      <c r="D291" s="96"/>
      <c r="E291" s="100"/>
      <c r="F291" s="92"/>
      <c r="G291" s="34"/>
      <c r="H291" s="143"/>
      <c r="I291" s="143"/>
      <c r="J291" s="143"/>
      <c r="K291" s="143"/>
      <c r="L291" s="144"/>
      <c r="M291" s="145"/>
      <c r="N291" s="145"/>
      <c r="O291" s="27"/>
      <c r="P291" s="28"/>
      <c r="Q291" s="143"/>
      <c r="R291" s="236"/>
      <c r="S291" s="213"/>
      <c r="T291" s="173"/>
      <c r="U291" s="173"/>
      <c r="V291" s="213"/>
      <c r="W291" s="205"/>
      <c r="X291" s="207"/>
      <c r="Y291" s="206"/>
      <c r="Z291" s="206"/>
    </row>
    <row r="292" spans="1:26" ht="19.2" customHeight="1">
      <c r="A292" s="7"/>
      <c r="B292" s="29"/>
      <c r="C292" s="104"/>
      <c r="D292" s="96"/>
      <c r="E292" s="100"/>
      <c r="F292" s="92"/>
      <c r="G292" s="34"/>
      <c r="H292" s="143"/>
      <c r="I292" s="143"/>
      <c r="J292" s="143"/>
      <c r="K292" s="143"/>
      <c r="L292" s="144"/>
      <c r="M292" s="145"/>
      <c r="N292" s="145"/>
      <c r="O292" s="27"/>
      <c r="P292" s="28"/>
      <c r="Q292" s="143"/>
      <c r="R292" s="236"/>
      <c r="S292" s="213"/>
      <c r="T292" s="173"/>
      <c r="U292" s="173"/>
      <c r="V292" s="213"/>
      <c r="W292" s="205"/>
      <c r="X292" s="207"/>
      <c r="Y292" s="206"/>
      <c r="Z292" s="206"/>
    </row>
    <row r="293" spans="1:26" ht="19.2" customHeight="1">
      <c r="A293" s="7"/>
      <c r="B293" s="18"/>
      <c r="C293" s="104"/>
      <c r="D293" s="96"/>
      <c r="E293" s="100"/>
      <c r="F293" s="92"/>
      <c r="G293" s="34"/>
      <c r="H293" s="143"/>
      <c r="I293" s="143"/>
      <c r="J293" s="143"/>
      <c r="K293" s="143"/>
      <c r="L293" s="144"/>
      <c r="M293" s="145"/>
      <c r="N293" s="145"/>
      <c r="O293" s="27"/>
      <c r="P293" s="28"/>
      <c r="Q293" s="143"/>
      <c r="R293" s="236"/>
      <c r="S293" s="213"/>
      <c r="T293" s="173"/>
      <c r="U293" s="173"/>
      <c r="V293" s="213"/>
      <c r="W293" s="205"/>
      <c r="X293" s="207"/>
      <c r="Y293" s="206"/>
      <c r="Z293" s="206"/>
    </row>
    <row r="294" spans="1:26" ht="19.2" customHeight="1">
      <c r="A294" s="7"/>
      <c r="B294" s="29"/>
      <c r="C294" s="104"/>
      <c r="D294" s="96"/>
      <c r="E294" s="100"/>
      <c r="F294" s="92"/>
      <c r="G294" s="34"/>
      <c r="H294" s="143"/>
      <c r="I294" s="143"/>
      <c r="J294" s="143"/>
      <c r="K294" s="143"/>
      <c r="L294" s="144"/>
      <c r="M294" s="145"/>
      <c r="N294" s="145"/>
      <c r="O294" s="27"/>
      <c r="P294" s="28"/>
      <c r="Q294" s="143"/>
      <c r="R294" s="236"/>
      <c r="S294" s="213"/>
      <c r="T294" s="173"/>
      <c r="U294" s="173"/>
      <c r="V294" s="213"/>
      <c r="W294" s="205"/>
      <c r="X294" s="207"/>
      <c r="Y294" s="206"/>
      <c r="Z294" s="206"/>
    </row>
    <row r="295" spans="1:26" ht="19.2" customHeight="1">
      <c r="A295" s="7"/>
      <c r="B295" s="29"/>
      <c r="C295" s="104"/>
      <c r="D295" s="96"/>
      <c r="E295" s="100"/>
      <c r="F295" s="92"/>
      <c r="G295" s="34"/>
      <c r="H295" s="143"/>
      <c r="I295" s="143"/>
      <c r="J295" s="143"/>
      <c r="K295" s="143"/>
      <c r="L295" s="144"/>
      <c r="M295" s="145"/>
      <c r="N295" s="145"/>
      <c r="O295" s="27"/>
      <c r="P295" s="28"/>
      <c r="Q295" s="143"/>
      <c r="R295" s="236"/>
      <c r="S295" s="213"/>
      <c r="T295" s="173"/>
      <c r="U295" s="173"/>
      <c r="V295" s="213"/>
      <c r="W295" s="205"/>
      <c r="X295" s="207"/>
      <c r="Y295" s="206"/>
      <c r="Z295" s="206"/>
    </row>
    <row r="296" spans="1:26" ht="19.2" customHeight="1">
      <c r="A296" s="7"/>
      <c r="B296" s="29"/>
      <c r="C296" s="104"/>
      <c r="D296" s="96"/>
      <c r="E296" s="100"/>
      <c r="F296" s="92"/>
      <c r="G296" s="34"/>
      <c r="H296" s="146"/>
      <c r="I296" s="146"/>
      <c r="J296" s="146"/>
      <c r="K296" s="146"/>
      <c r="L296" s="147"/>
      <c r="M296" s="148"/>
      <c r="N296" s="148"/>
      <c r="O296" s="27"/>
      <c r="P296" s="28"/>
      <c r="Q296" s="146"/>
      <c r="R296" s="237"/>
      <c r="S296" s="213"/>
      <c r="T296" s="173"/>
      <c r="U296" s="173"/>
      <c r="V296" s="213"/>
      <c r="W296" s="205"/>
      <c r="X296" s="207"/>
      <c r="Y296" s="206"/>
      <c r="Z296" s="206"/>
    </row>
    <row r="297" spans="1:26" ht="19.2" customHeight="1">
      <c r="A297" s="7"/>
      <c r="B297" s="29"/>
      <c r="C297" s="104"/>
      <c r="D297" s="96"/>
      <c r="E297" s="100"/>
      <c r="F297" s="92"/>
      <c r="G297" s="34"/>
      <c r="H297" s="146"/>
      <c r="I297" s="146"/>
      <c r="J297" s="146"/>
      <c r="K297" s="146"/>
      <c r="L297" s="147"/>
      <c r="M297" s="148"/>
      <c r="N297" s="148"/>
      <c r="O297" s="27"/>
      <c r="P297" s="28"/>
      <c r="Q297" s="146"/>
      <c r="R297" s="237"/>
      <c r="S297" s="213"/>
      <c r="T297" s="173"/>
      <c r="U297" s="173"/>
      <c r="V297" s="213"/>
      <c r="W297" s="205"/>
      <c r="X297" s="207"/>
      <c r="Y297" s="206"/>
      <c r="Z297" s="206"/>
    </row>
    <row r="298" spans="1:26" ht="19.2" customHeight="1">
      <c r="A298" s="7"/>
      <c r="B298" s="18"/>
      <c r="C298" s="104"/>
      <c r="D298" s="96"/>
      <c r="E298" s="100"/>
      <c r="F298" s="92"/>
      <c r="G298" s="34"/>
      <c r="H298" s="146"/>
      <c r="I298" s="146"/>
      <c r="J298" s="146"/>
      <c r="K298" s="146"/>
      <c r="L298" s="147"/>
      <c r="M298" s="148"/>
      <c r="N298" s="148"/>
      <c r="O298" s="27"/>
      <c r="P298" s="28"/>
      <c r="Q298" s="146"/>
      <c r="R298" s="237"/>
      <c r="S298" s="213"/>
      <c r="T298" s="173"/>
      <c r="U298" s="173"/>
      <c r="V298" s="213"/>
      <c r="W298" s="205"/>
      <c r="X298" s="207"/>
      <c r="Y298" s="206"/>
      <c r="Z298" s="206"/>
    </row>
    <row r="299" spans="1:26" ht="19.2" customHeight="1">
      <c r="A299" s="7"/>
      <c r="B299" s="29"/>
      <c r="C299" s="104"/>
      <c r="D299" s="96"/>
      <c r="E299" s="100"/>
      <c r="F299" s="92"/>
      <c r="G299" s="34"/>
      <c r="H299" s="146"/>
      <c r="I299" s="146"/>
      <c r="J299" s="146"/>
      <c r="K299" s="146"/>
      <c r="L299" s="147"/>
      <c r="M299" s="148"/>
      <c r="N299" s="148"/>
      <c r="O299" s="27"/>
      <c r="P299" s="28"/>
      <c r="Q299" s="146"/>
      <c r="R299" s="237"/>
      <c r="S299" s="213"/>
      <c r="T299" s="173"/>
      <c r="U299" s="173"/>
      <c r="V299" s="213"/>
      <c r="W299" s="205"/>
      <c r="X299" s="207"/>
      <c r="Y299" s="206"/>
      <c r="Z299" s="206"/>
    </row>
    <row r="300" spans="1:26" ht="19.2" customHeight="1">
      <c r="A300" s="7"/>
      <c r="B300" s="29"/>
      <c r="C300" s="104"/>
      <c r="D300" s="96"/>
      <c r="E300" s="100"/>
      <c r="F300" s="92"/>
      <c r="G300" s="34"/>
      <c r="H300" s="146"/>
      <c r="I300" s="146"/>
      <c r="J300" s="146"/>
      <c r="K300" s="146"/>
      <c r="L300" s="147"/>
      <c r="M300" s="148"/>
      <c r="N300" s="148"/>
      <c r="O300" s="27"/>
      <c r="P300" s="28"/>
      <c r="Q300" s="146"/>
      <c r="R300" s="237"/>
      <c r="S300" s="213"/>
      <c r="T300" s="173"/>
      <c r="U300" s="173"/>
      <c r="V300" s="213"/>
      <c r="W300" s="205"/>
      <c r="X300" s="207"/>
      <c r="Y300" s="206"/>
      <c r="Z300" s="206"/>
    </row>
    <row r="301" spans="1:26" ht="19.2" customHeight="1">
      <c r="A301" s="7"/>
      <c r="B301" s="29"/>
      <c r="C301" s="104"/>
      <c r="D301" s="96"/>
      <c r="E301" s="100"/>
      <c r="F301" s="92"/>
      <c r="G301" s="34"/>
      <c r="H301" s="149"/>
      <c r="I301" s="149"/>
      <c r="J301" s="149"/>
      <c r="K301" s="149"/>
      <c r="L301" s="149"/>
      <c r="M301" s="149"/>
      <c r="N301" s="149"/>
      <c r="O301" s="27"/>
      <c r="P301" s="28"/>
      <c r="Q301" s="149"/>
      <c r="R301" s="149"/>
      <c r="S301" s="217"/>
      <c r="T301" s="173"/>
      <c r="U301" s="173"/>
      <c r="V301" s="217"/>
      <c r="W301" s="205"/>
      <c r="X301" s="207"/>
      <c r="Y301" s="206"/>
      <c r="Z301" s="206"/>
    </row>
    <row r="302" spans="1:26" ht="19.2" customHeight="1">
      <c r="A302" s="7"/>
      <c r="B302" s="29"/>
      <c r="C302" s="104"/>
      <c r="D302" s="96"/>
      <c r="E302" s="100"/>
      <c r="F302" s="92"/>
      <c r="G302" s="34"/>
      <c r="H302" s="150"/>
      <c r="I302" s="150"/>
      <c r="J302" s="150"/>
      <c r="K302" s="150"/>
      <c r="L302" s="150"/>
      <c r="M302" s="150"/>
      <c r="N302" s="150"/>
      <c r="O302" s="27"/>
      <c r="P302" s="28"/>
      <c r="Q302" s="150"/>
      <c r="R302" s="150"/>
      <c r="S302" s="172"/>
      <c r="T302" s="173"/>
      <c r="U302" s="173"/>
      <c r="V302" s="172"/>
      <c r="W302" s="205"/>
      <c r="X302" s="207"/>
      <c r="Y302" s="206"/>
      <c r="Z302" s="206"/>
    </row>
    <row r="303" spans="1:26" ht="19.2" customHeight="1">
      <c r="A303" s="7"/>
      <c r="B303" s="18"/>
      <c r="C303" s="104"/>
      <c r="D303" s="96"/>
      <c r="E303" s="100"/>
      <c r="F303" s="92"/>
      <c r="G303" s="34"/>
      <c r="H303" s="150"/>
      <c r="I303" s="150"/>
      <c r="J303" s="150"/>
      <c r="K303" s="150"/>
      <c r="L303" s="150"/>
      <c r="M303" s="150"/>
      <c r="N303" s="150"/>
      <c r="O303" s="27"/>
      <c r="P303" s="28"/>
      <c r="Q303" s="150"/>
      <c r="R303" s="150"/>
      <c r="S303" s="172"/>
      <c r="T303" s="173"/>
      <c r="U303" s="173"/>
      <c r="V303" s="172"/>
      <c r="W303" s="205"/>
      <c r="X303" s="207"/>
      <c r="Y303" s="206"/>
      <c r="Z303" s="206"/>
    </row>
    <row r="304" spans="1:26" ht="19.2" customHeight="1">
      <c r="A304" s="7"/>
      <c r="B304" s="29"/>
      <c r="C304" s="104"/>
      <c r="D304" s="96"/>
      <c r="E304" s="100"/>
      <c r="F304" s="92"/>
      <c r="G304" s="34"/>
      <c r="H304" s="150"/>
      <c r="I304" s="150"/>
      <c r="J304" s="150"/>
      <c r="K304" s="150"/>
      <c r="L304" s="150"/>
      <c r="M304" s="150"/>
      <c r="N304" s="150"/>
      <c r="O304" s="27"/>
      <c r="P304" s="28"/>
      <c r="Q304" s="150"/>
      <c r="R304" s="150"/>
      <c r="S304" s="172"/>
      <c r="T304" s="173"/>
      <c r="U304" s="173"/>
      <c r="V304" s="172"/>
      <c r="W304" s="205"/>
      <c r="X304" s="207"/>
      <c r="Y304" s="206"/>
      <c r="Z304" s="206"/>
    </row>
    <row r="305" spans="1:26" ht="19.2" customHeight="1">
      <c r="A305" s="7"/>
      <c r="B305" s="29"/>
      <c r="C305" s="104"/>
      <c r="D305" s="96"/>
      <c r="E305" s="100"/>
      <c r="F305" s="92"/>
      <c r="G305" s="34"/>
      <c r="H305" s="150"/>
      <c r="I305" s="150"/>
      <c r="J305" s="150"/>
      <c r="K305" s="150"/>
      <c r="L305" s="150"/>
      <c r="M305" s="150"/>
      <c r="N305" s="150"/>
      <c r="O305" s="27"/>
      <c r="P305" s="28"/>
      <c r="Q305" s="150"/>
      <c r="R305" s="150"/>
      <c r="S305" s="172"/>
      <c r="T305" s="173"/>
      <c r="U305" s="173"/>
      <c r="V305" s="172"/>
      <c r="W305" s="205"/>
      <c r="X305" s="207"/>
      <c r="Y305" s="206"/>
      <c r="Z305" s="206"/>
    </row>
    <row r="306" spans="1:26" ht="19.2" customHeight="1">
      <c r="A306" s="7"/>
      <c r="B306" s="29"/>
      <c r="C306" s="104"/>
      <c r="D306" s="96"/>
      <c r="E306" s="100"/>
      <c r="F306" s="92"/>
      <c r="G306" s="34"/>
      <c r="H306" s="150"/>
      <c r="I306" s="150"/>
      <c r="J306" s="150"/>
      <c r="K306" s="150"/>
      <c r="L306" s="150"/>
      <c r="M306" s="150"/>
      <c r="N306" s="150"/>
      <c r="O306" s="27"/>
      <c r="P306" s="28"/>
      <c r="Q306" s="150"/>
      <c r="R306" s="150"/>
      <c r="S306" s="172"/>
      <c r="T306" s="173"/>
      <c r="U306" s="173"/>
      <c r="V306" s="172"/>
      <c r="W306" s="205"/>
      <c r="X306" s="207"/>
      <c r="Y306" s="206"/>
      <c r="Z306" s="206"/>
    </row>
    <row r="307" spans="1:26" ht="19.2" customHeight="1">
      <c r="A307" s="7"/>
      <c r="B307" s="29"/>
      <c r="C307" s="104"/>
      <c r="D307" s="96"/>
      <c r="E307" s="100"/>
      <c r="F307" s="92"/>
      <c r="G307" s="34"/>
      <c r="H307" s="150"/>
      <c r="I307" s="150"/>
      <c r="J307" s="150"/>
      <c r="K307" s="150"/>
      <c r="L307" s="150"/>
      <c r="M307" s="150"/>
      <c r="N307" s="150"/>
      <c r="O307" s="27"/>
      <c r="P307" s="28"/>
      <c r="Q307" s="150"/>
      <c r="R307" s="150"/>
      <c r="S307" s="172"/>
      <c r="T307" s="173"/>
      <c r="U307" s="173"/>
      <c r="V307" s="172"/>
      <c r="W307" s="205"/>
      <c r="X307" s="207"/>
      <c r="Y307" s="206"/>
      <c r="Z307" s="206"/>
    </row>
    <row r="308" spans="1:26" ht="19.2" customHeight="1">
      <c r="A308" s="7"/>
      <c r="B308" s="18"/>
      <c r="C308" s="68"/>
      <c r="D308" s="101"/>
      <c r="E308" s="102"/>
      <c r="F308" s="103"/>
      <c r="G308" s="34"/>
      <c r="H308" s="151"/>
      <c r="I308" s="151"/>
      <c r="J308" s="151"/>
      <c r="K308" s="151"/>
      <c r="L308" s="151"/>
      <c r="M308" s="151"/>
      <c r="N308" s="151"/>
      <c r="O308" s="27"/>
      <c r="P308" s="28"/>
      <c r="Q308" s="151"/>
      <c r="R308" s="151"/>
      <c r="S308" s="218"/>
      <c r="T308" s="173"/>
      <c r="U308" s="173"/>
      <c r="V308" s="218"/>
      <c r="W308" s="205"/>
      <c r="X308" s="173"/>
      <c r="Y308" s="206"/>
      <c r="Z308" s="206"/>
    </row>
    <row r="309" spans="1:26" ht="19.2" customHeight="1">
      <c r="A309" s="7"/>
      <c r="B309" s="29"/>
      <c r="C309" s="104"/>
      <c r="D309" s="96"/>
      <c r="E309" s="100"/>
      <c r="F309" s="92"/>
      <c r="G309" s="34"/>
      <c r="H309" s="150"/>
      <c r="I309" s="150"/>
      <c r="J309" s="150"/>
      <c r="K309" s="150"/>
      <c r="L309" s="150"/>
      <c r="M309" s="150"/>
      <c r="N309" s="150"/>
      <c r="O309" s="27"/>
      <c r="P309" s="28"/>
      <c r="Q309" s="150"/>
      <c r="R309" s="150"/>
      <c r="S309" s="172"/>
      <c r="T309" s="173"/>
      <c r="U309" s="173"/>
      <c r="V309" s="172"/>
      <c r="W309" s="205"/>
      <c r="X309" s="207"/>
      <c r="Y309" s="206"/>
      <c r="Z309" s="206"/>
    </row>
    <row r="310" spans="1:26" ht="19.2" customHeight="1">
      <c r="A310" s="7"/>
      <c r="B310" s="29"/>
      <c r="C310" s="104"/>
      <c r="D310" s="96"/>
      <c r="E310" s="100"/>
      <c r="F310" s="92"/>
      <c r="G310" s="34"/>
      <c r="H310" s="150"/>
      <c r="I310" s="150"/>
      <c r="J310" s="150"/>
      <c r="K310" s="150"/>
      <c r="L310" s="150"/>
      <c r="M310" s="150"/>
      <c r="N310" s="150"/>
      <c r="O310" s="27"/>
      <c r="P310" s="28"/>
      <c r="Q310" s="150"/>
      <c r="R310" s="150"/>
      <c r="S310" s="172"/>
      <c r="T310" s="173"/>
      <c r="U310" s="173"/>
      <c r="V310" s="172"/>
      <c r="W310" s="205"/>
      <c r="X310" s="207"/>
      <c r="Y310" s="206"/>
      <c r="Z310" s="206"/>
    </row>
    <row r="311" spans="1:26" ht="19.2" customHeight="1">
      <c r="A311" s="7"/>
      <c r="B311" s="29"/>
      <c r="C311" s="104"/>
      <c r="D311" s="96"/>
      <c r="E311" s="100"/>
      <c r="F311" s="92"/>
      <c r="G311" s="34"/>
      <c r="H311" s="150"/>
      <c r="I311" s="150"/>
      <c r="J311" s="150"/>
      <c r="K311" s="150"/>
      <c r="L311" s="150"/>
      <c r="M311" s="150"/>
      <c r="N311" s="150"/>
      <c r="O311" s="27"/>
      <c r="P311" s="28"/>
      <c r="Q311" s="150"/>
      <c r="R311" s="150"/>
      <c r="S311" s="172"/>
      <c r="T311" s="173"/>
      <c r="U311" s="173"/>
      <c r="V311" s="172"/>
      <c r="W311" s="205"/>
      <c r="X311" s="207"/>
      <c r="Y311" s="206"/>
      <c r="Z311" s="206"/>
    </row>
    <row r="312" spans="1:26" ht="19.2" customHeight="1">
      <c r="A312" s="7"/>
      <c r="B312" s="29"/>
      <c r="C312" s="104"/>
      <c r="D312" s="96"/>
      <c r="E312" s="100"/>
      <c r="F312" s="92"/>
      <c r="G312" s="34"/>
      <c r="H312" s="150"/>
      <c r="I312" s="150"/>
      <c r="J312" s="150"/>
      <c r="K312" s="150"/>
      <c r="L312" s="150"/>
      <c r="M312" s="150"/>
      <c r="N312" s="150"/>
      <c r="O312" s="27"/>
      <c r="P312" s="28"/>
      <c r="Q312" s="150"/>
      <c r="R312" s="150"/>
      <c r="S312" s="172"/>
      <c r="T312" s="173"/>
      <c r="U312" s="173"/>
      <c r="V312" s="172"/>
      <c r="W312" s="205"/>
      <c r="X312" s="207"/>
      <c r="Y312" s="206"/>
      <c r="Z312" s="206"/>
    </row>
    <row r="313" spans="1:26" ht="19.2" customHeight="1">
      <c r="A313" s="7"/>
      <c r="B313" s="18"/>
      <c r="C313" s="104"/>
      <c r="D313" s="96"/>
      <c r="E313" s="100"/>
      <c r="F313" s="92"/>
      <c r="G313" s="34"/>
      <c r="H313" s="150"/>
      <c r="I313" s="150"/>
      <c r="J313" s="150"/>
      <c r="K313" s="150"/>
      <c r="L313" s="150"/>
      <c r="M313" s="150"/>
      <c r="N313" s="150"/>
      <c r="O313" s="27"/>
      <c r="P313" s="28"/>
      <c r="Q313" s="150"/>
      <c r="R313" s="150"/>
      <c r="S313" s="172"/>
      <c r="T313" s="173"/>
      <c r="U313" s="173"/>
      <c r="V313" s="172"/>
      <c r="W313" s="205"/>
      <c r="X313" s="207"/>
      <c r="Y313" s="206"/>
      <c r="Z313" s="206"/>
    </row>
    <row r="314" spans="1:26" ht="19.2" customHeight="1">
      <c r="A314" s="7"/>
      <c r="B314" s="29"/>
      <c r="C314" s="104"/>
      <c r="D314" s="96"/>
      <c r="E314" s="100"/>
      <c r="F314" s="92"/>
      <c r="G314" s="34"/>
      <c r="H314" s="150"/>
      <c r="I314" s="150"/>
      <c r="J314" s="150"/>
      <c r="K314" s="150"/>
      <c r="L314" s="150"/>
      <c r="M314" s="150"/>
      <c r="N314" s="150"/>
      <c r="O314" s="27"/>
      <c r="P314" s="28"/>
      <c r="Q314" s="150"/>
      <c r="R314" s="150"/>
      <c r="S314" s="172"/>
      <c r="T314" s="173"/>
      <c r="U314" s="173"/>
      <c r="V314" s="172"/>
      <c r="W314" s="205"/>
      <c r="X314" s="207"/>
      <c r="Y314" s="206"/>
      <c r="Z314" s="206"/>
    </row>
    <row r="315" spans="1:26" ht="19.2" customHeight="1">
      <c r="A315" s="7"/>
      <c r="B315" s="29"/>
      <c r="C315" s="104"/>
      <c r="D315" s="96"/>
      <c r="E315" s="100"/>
      <c r="F315" s="92"/>
      <c r="G315" s="34"/>
      <c r="H315" s="150"/>
      <c r="I315" s="150"/>
      <c r="J315" s="150"/>
      <c r="K315" s="150"/>
      <c r="L315" s="150"/>
      <c r="M315" s="150"/>
      <c r="N315" s="150"/>
      <c r="O315" s="27"/>
      <c r="P315" s="28"/>
      <c r="Q315" s="150"/>
      <c r="R315" s="150"/>
      <c r="S315" s="172"/>
      <c r="T315" s="173"/>
      <c r="U315" s="173"/>
      <c r="V315" s="172"/>
      <c r="W315" s="205"/>
      <c r="X315" s="207"/>
      <c r="Y315" s="206"/>
      <c r="Z315" s="206"/>
    </row>
    <row r="316" spans="1:26" ht="19.2" customHeight="1">
      <c r="A316" s="7"/>
      <c r="B316" s="29"/>
      <c r="C316" s="104"/>
      <c r="D316" s="96"/>
      <c r="E316" s="100"/>
      <c r="F316" s="92"/>
      <c r="G316" s="34"/>
      <c r="H316" s="150"/>
      <c r="I316" s="150"/>
      <c r="J316" s="150"/>
      <c r="K316" s="150"/>
      <c r="L316" s="150"/>
      <c r="M316" s="150"/>
      <c r="N316" s="150"/>
      <c r="O316" s="27"/>
      <c r="P316" s="28"/>
      <c r="Q316" s="150"/>
      <c r="R316" s="150"/>
      <c r="S316" s="172"/>
      <c r="T316" s="173"/>
      <c r="U316" s="173"/>
      <c r="V316" s="172"/>
      <c r="W316" s="205"/>
      <c r="X316" s="207"/>
      <c r="Y316" s="206"/>
      <c r="Z316" s="206"/>
    </row>
    <row r="317" spans="1:26" ht="19.2" customHeight="1">
      <c r="A317" s="7"/>
      <c r="B317" s="29"/>
      <c r="C317" s="104"/>
      <c r="D317" s="96"/>
      <c r="E317" s="100"/>
      <c r="F317" s="92"/>
      <c r="G317" s="34"/>
      <c r="H317" s="150"/>
      <c r="I317" s="150"/>
      <c r="J317" s="150"/>
      <c r="K317" s="150"/>
      <c r="L317" s="150"/>
      <c r="M317" s="150"/>
      <c r="N317" s="150"/>
      <c r="O317" s="27"/>
      <c r="P317" s="28"/>
      <c r="Q317" s="150"/>
      <c r="R317" s="150"/>
      <c r="S317" s="172"/>
      <c r="T317" s="173"/>
      <c r="U317" s="173"/>
      <c r="V317" s="172"/>
      <c r="W317" s="205"/>
      <c r="X317" s="207"/>
      <c r="Y317" s="206"/>
      <c r="Z317" s="206"/>
    </row>
    <row r="318" spans="1:26" ht="19.2" customHeight="1">
      <c r="A318" s="7"/>
      <c r="B318" s="18"/>
      <c r="C318" s="104"/>
      <c r="D318" s="96"/>
      <c r="E318" s="100"/>
      <c r="F318" s="92"/>
      <c r="G318" s="34"/>
      <c r="H318" s="150"/>
      <c r="I318" s="150"/>
      <c r="J318" s="150"/>
      <c r="K318" s="150"/>
      <c r="L318" s="150"/>
      <c r="M318" s="150"/>
      <c r="N318" s="150"/>
      <c r="O318" s="27"/>
      <c r="P318" s="28"/>
      <c r="Q318" s="150"/>
      <c r="R318" s="150"/>
      <c r="S318" s="172"/>
      <c r="T318" s="173"/>
      <c r="U318" s="173"/>
      <c r="V318" s="172"/>
      <c r="W318" s="205"/>
      <c r="X318" s="207"/>
      <c r="Y318" s="206"/>
      <c r="Z318" s="206"/>
    </row>
    <row r="319" spans="1:26" ht="19.2" customHeight="1">
      <c r="A319" s="7"/>
      <c r="B319" s="29"/>
      <c r="C319" s="104"/>
      <c r="D319" s="96"/>
      <c r="E319" s="100"/>
      <c r="F319" s="92"/>
      <c r="G319" s="34"/>
      <c r="H319" s="150"/>
      <c r="I319" s="150"/>
      <c r="J319" s="150"/>
      <c r="K319" s="150"/>
      <c r="L319" s="150"/>
      <c r="M319" s="150"/>
      <c r="N319" s="150"/>
      <c r="O319" s="27"/>
      <c r="P319" s="28"/>
      <c r="Q319" s="150"/>
      <c r="R319" s="150"/>
      <c r="S319" s="172"/>
      <c r="T319" s="173"/>
      <c r="U319" s="173"/>
      <c r="V319" s="172"/>
      <c r="W319" s="205"/>
      <c r="X319" s="207"/>
      <c r="Y319" s="206"/>
      <c r="Z319" s="206"/>
    </row>
    <row r="320" spans="1:26" ht="19.2" customHeight="1">
      <c r="A320" s="7"/>
      <c r="B320" s="29"/>
      <c r="C320" s="104"/>
      <c r="D320" s="96"/>
      <c r="E320" s="100"/>
      <c r="F320" s="92"/>
      <c r="G320" s="34"/>
      <c r="H320" s="150"/>
      <c r="I320" s="150"/>
      <c r="J320" s="150"/>
      <c r="K320" s="150"/>
      <c r="L320" s="150"/>
      <c r="M320" s="150"/>
      <c r="N320" s="150"/>
      <c r="O320" s="27"/>
      <c r="P320" s="28"/>
      <c r="Q320" s="150"/>
      <c r="R320" s="150"/>
      <c r="S320" s="172"/>
      <c r="T320" s="173"/>
      <c r="U320" s="173"/>
      <c r="V320" s="172"/>
      <c r="W320" s="205"/>
      <c r="X320" s="207"/>
      <c r="Y320" s="206"/>
      <c r="Z320" s="206"/>
    </row>
    <row r="321" spans="1:26" ht="19.2" customHeight="1">
      <c r="A321" s="7"/>
      <c r="B321" s="29"/>
      <c r="C321" s="104"/>
      <c r="D321" s="96"/>
      <c r="E321" s="100"/>
      <c r="F321" s="92"/>
      <c r="G321" s="34"/>
      <c r="H321" s="150"/>
      <c r="I321" s="150"/>
      <c r="J321" s="150"/>
      <c r="K321" s="150"/>
      <c r="L321" s="150"/>
      <c r="M321" s="150"/>
      <c r="N321" s="150"/>
      <c r="O321" s="27"/>
      <c r="P321" s="28"/>
      <c r="Q321" s="150"/>
      <c r="R321" s="150"/>
      <c r="S321" s="172"/>
      <c r="T321" s="173"/>
      <c r="U321" s="173"/>
      <c r="V321" s="172"/>
      <c r="W321" s="205"/>
      <c r="X321" s="207"/>
      <c r="Y321" s="206"/>
      <c r="Z321" s="206"/>
    </row>
    <row r="322" spans="1:26" ht="19.2" customHeight="1">
      <c r="A322" s="7"/>
      <c r="B322" s="29"/>
      <c r="C322" s="104"/>
      <c r="D322" s="96"/>
      <c r="E322" s="100"/>
      <c r="F322" s="92"/>
      <c r="G322" s="34"/>
      <c r="H322" s="150"/>
      <c r="I322" s="150"/>
      <c r="J322" s="150"/>
      <c r="K322" s="150"/>
      <c r="L322" s="150"/>
      <c r="M322" s="150"/>
      <c r="N322" s="150"/>
      <c r="O322" s="27"/>
      <c r="P322" s="28"/>
      <c r="Q322" s="150"/>
      <c r="R322" s="150"/>
      <c r="S322" s="172"/>
      <c r="T322" s="173"/>
      <c r="U322" s="173"/>
      <c r="V322" s="172"/>
      <c r="W322" s="205"/>
      <c r="X322" s="207"/>
      <c r="Y322" s="206"/>
      <c r="Z322" s="206"/>
    </row>
    <row r="323" spans="1:26" ht="19.2" customHeight="1">
      <c r="A323" s="7"/>
      <c r="B323" s="18"/>
      <c r="C323" s="104"/>
      <c r="D323" s="96"/>
      <c r="E323" s="100"/>
      <c r="F323" s="92"/>
      <c r="G323" s="34"/>
      <c r="H323" s="150"/>
      <c r="I323" s="150"/>
      <c r="J323" s="150"/>
      <c r="K323" s="150"/>
      <c r="L323" s="150"/>
      <c r="M323" s="150"/>
      <c r="N323" s="150"/>
      <c r="O323" s="27"/>
      <c r="P323" s="28"/>
      <c r="Q323" s="150"/>
      <c r="R323" s="150"/>
      <c r="S323" s="172"/>
      <c r="T323" s="173"/>
      <c r="U323" s="173"/>
      <c r="V323" s="172"/>
      <c r="W323" s="205"/>
      <c r="X323" s="207"/>
      <c r="Y323" s="206"/>
      <c r="Z323" s="206"/>
    </row>
    <row r="324" spans="1:26" ht="19.2" customHeight="1">
      <c r="A324" s="7"/>
      <c r="B324" s="29"/>
      <c r="C324" s="104"/>
      <c r="D324" s="96"/>
      <c r="E324" s="100"/>
      <c r="F324" s="92"/>
      <c r="G324" s="34"/>
      <c r="H324" s="150"/>
      <c r="I324" s="150"/>
      <c r="J324" s="150"/>
      <c r="K324" s="150"/>
      <c r="L324" s="150"/>
      <c r="M324" s="150"/>
      <c r="N324" s="150"/>
      <c r="O324" s="27"/>
      <c r="P324" s="28"/>
      <c r="Q324" s="150"/>
      <c r="R324" s="150"/>
      <c r="S324" s="172"/>
      <c r="T324" s="173"/>
      <c r="U324" s="173"/>
      <c r="V324" s="172"/>
      <c r="W324" s="205"/>
      <c r="X324" s="207"/>
      <c r="Y324" s="206"/>
      <c r="Z324" s="206"/>
    </row>
    <row r="325" spans="1:26" ht="19.2" customHeight="1">
      <c r="A325" s="7"/>
      <c r="B325" s="29"/>
      <c r="C325" s="104"/>
      <c r="D325" s="96"/>
      <c r="E325" s="100"/>
      <c r="F325" s="92"/>
      <c r="G325" s="34"/>
      <c r="H325" s="150"/>
      <c r="I325" s="150"/>
      <c r="J325" s="150"/>
      <c r="K325" s="150"/>
      <c r="L325" s="150"/>
      <c r="M325" s="150"/>
      <c r="N325" s="150"/>
      <c r="O325" s="27"/>
      <c r="P325" s="28"/>
      <c r="Q325" s="150"/>
      <c r="R325" s="150"/>
      <c r="S325" s="172"/>
      <c r="T325" s="173"/>
      <c r="U325" s="173"/>
      <c r="V325" s="172"/>
      <c r="W325" s="205"/>
      <c r="X325" s="207"/>
      <c r="Y325" s="206"/>
      <c r="Z325" s="206"/>
    </row>
    <row r="326" spans="1:26" ht="19.2" customHeight="1">
      <c r="A326" s="7"/>
      <c r="B326" s="29"/>
      <c r="C326" s="104"/>
      <c r="D326" s="96"/>
      <c r="E326" s="100"/>
      <c r="F326" s="92"/>
      <c r="G326" s="34"/>
      <c r="H326" s="150"/>
      <c r="I326" s="150"/>
      <c r="J326" s="150"/>
      <c r="K326" s="150"/>
      <c r="L326" s="150"/>
      <c r="M326" s="150"/>
      <c r="N326" s="150"/>
      <c r="O326" s="27"/>
      <c r="P326" s="28"/>
      <c r="Q326" s="150"/>
      <c r="R326" s="150"/>
      <c r="S326" s="172"/>
      <c r="T326" s="173"/>
      <c r="U326" s="173"/>
      <c r="V326" s="172"/>
      <c r="W326" s="205"/>
      <c r="X326" s="207"/>
      <c r="Y326" s="206"/>
      <c r="Z326" s="206"/>
    </row>
    <row r="327" spans="1:26" ht="19.2" customHeight="1">
      <c r="A327" s="7"/>
      <c r="B327" s="29"/>
      <c r="C327" s="104"/>
      <c r="D327" s="96"/>
      <c r="E327" s="100"/>
      <c r="F327" s="92"/>
      <c r="G327" s="34"/>
      <c r="H327" s="150"/>
      <c r="I327" s="150"/>
      <c r="J327" s="150"/>
      <c r="K327" s="150"/>
      <c r="L327" s="150"/>
      <c r="M327" s="150"/>
      <c r="N327" s="150"/>
      <c r="O327" s="27"/>
      <c r="P327" s="28"/>
      <c r="Q327" s="150"/>
      <c r="R327" s="150"/>
      <c r="S327" s="172"/>
      <c r="T327" s="173"/>
      <c r="U327" s="173"/>
      <c r="V327" s="172"/>
      <c r="W327" s="205"/>
      <c r="X327" s="207"/>
      <c r="Y327" s="206"/>
      <c r="Z327" s="206"/>
    </row>
    <row r="328" spans="1:26" ht="19.2" customHeight="1">
      <c r="A328" s="7"/>
      <c r="B328" s="18"/>
      <c r="C328" s="104"/>
      <c r="D328" s="96"/>
      <c r="E328" s="100"/>
      <c r="F328" s="92"/>
      <c r="G328" s="34"/>
      <c r="H328" s="150"/>
      <c r="I328" s="150"/>
      <c r="J328" s="150"/>
      <c r="K328" s="150"/>
      <c r="L328" s="150"/>
      <c r="M328" s="150"/>
      <c r="N328" s="150"/>
      <c r="O328" s="27"/>
      <c r="P328" s="28"/>
      <c r="Q328" s="150"/>
      <c r="R328" s="150"/>
      <c r="S328" s="172"/>
      <c r="T328" s="173"/>
      <c r="U328" s="173"/>
      <c r="V328" s="172"/>
      <c r="W328" s="205"/>
      <c r="X328" s="207"/>
      <c r="Y328" s="206"/>
      <c r="Z328" s="206"/>
    </row>
    <row r="329" spans="1:26" ht="19.2" customHeight="1">
      <c r="A329" s="7"/>
      <c r="B329" s="29"/>
      <c r="C329" s="104"/>
      <c r="D329" s="96"/>
      <c r="E329" s="100"/>
      <c r="F329" s="92"/>
      <c r="G329" s="34"/>
      <c r="H329" s="150"/>
      <c r="I329" s="150"/>
      <c r="J329" s="150"/>
      <c r="K329" s="150"/>
      <c r="L329" s="150"/>
      <c r="M329" s="150"/>
      <c r="N329" s="150"/>
      <c r="O329" s="27"/>
      <c r="P329" s="28"/>
      <c r="Q329" s="150"/>
      <c r="R329" s="150"/>
      <c r="S329" s="172"/>
      <c r="T329" s="173"/>
      <c r="U329" s="173"/>
      <c r="V329" s="172"/>
      <c r="W329" s="205"/>
      <c r="X329" s="207"/>
      <c r="Y329" s="206"/>
      <c r="Z329" s="206"/>
    </row>
    <row r="330" spans="1:26" ht="19.2" customHeight="1">
      <c r="A330" s="7"/>
      <c r="B330" s="29"/>
      <c r="C330" s="104"/>
      <c r="D330" s="96"/>
      <c r="E330" s="100"/>
      <c r="F330" s="92"/>
      <c r="G330" s="34"/>
      <c r="H330" s="150"/>
      <c r="I330" s="150"/>
      <c r="J330" s="150"/>
      <c r="K330" s="150"/>
      <c r="L330" s="150"/>
      <c r="M330" s="150"/>
      <c r="N330" s="150"/>
      <c r="O330" s="27"/>
      <c r="P330" s="28"/>
      <c r="Q330" s="150"/>
      <c r="R330" s="150"/>
      <c r="S330" s="172"/>
      <c r="T330" s="173"/>
      <c r="U330" s="173"/>
      <c r="V330" s="172"/>
      <c r="W330" s="205"/>
      <c r="X330" s="207"/>
      <c r="Y330" s="206"/>
      <c r="Z330" s="206"/>
    </row>
    <row r="331" spans="1:26" ht="19.2" customHeight="1">
      <c r="A331" s="7"/>
      <c r="B331" s="29"/>
      <c r="C331" s="104"/>
      <c r="D331" s="96"/>
      <c r="E331" s="100"/>
      <c r="F331" s="92"/>
      <c r="G331" s="34"/>
      <c r="H331" s="150"/>
      <c r="I331" s="150"/>
      <c r="J331" s="150"/>
      <c r="K331" s="150"/>
      <c r="L331" s="150"/>
      <c r="M331" s="150"/>
      <c r="N331" s="150"/>
      <c r="O331" s="27"/>
      <c r="P331" s="28"/>
      <c r="Q331" s="150"/>
      <c r="R331" s="150"/>
      <c r="S331" s="172"/>
      <c r="T331" s="173"/>
      <c r="U331" s="173"/>
      <c r="V331" s="172"/>
      <c r="W331" s="205"/>
      <c r="X331" s="207"/>
      <c r="Y331" s="206"/>
      <c r="Z331" s="206"/>
    </row>
    <row r="332" spans="1:26" ht="19.2" customHeight="1">
      <c r="A332" s="7"/>
      <c r="B332" s="29"/>
      <c r="C332" s="104"/>
      <c r="D332" s="96"/>
      <c r="E332" s="100"/>
      <c r="F332" s="92"/>
      <c r="G332" s="34"/>
      <c r="H332" s="150"/>
      <c r="I332" s="150"/>
      <c r="J332" s="150"/>
      <c r="K332" s="150"/>
      <c r="L332" s="150"/>
      <c r="M332" s="150"/>
      <c r="N332" s="150"/>
      <c r="O332" s="27"/>
      <c r="P332" s="28"/>
      <c r="Q332" s="150"/>
      <c r="R332" s="150"/>
      <c r="S332" s="172"/>
      <c r="T332" s="173"/>
      <c r="U332" s="173"/>
      <c r="V332" s="172"/>
      <c r="W332" s="205"/>
      <c r="X332" s="207"/>
      <c r="Y332" s="206"/>
      <c r="Z332" s="206"/>
    </row>
    <row r="333" spans="1:26" ht="19.2" customHeight="1">
      <c r="A333" s="7"/>
      <c r="B333" s="18"/>
      <c r="C333" s="104"/>
      <c r="D333" s="96"/>
      <c r="E333" s="100"/>
      <c r="F333" s="92"/>
      <c r="G333" s="34"/>
      <c r="H333" s="150"/>
      <c r="I333" s="150"/>
      <c r="J333" s="150"/>
      <c r="K333" s="150"/>
      <c r="L333" s="150"/>
      <c r="M333" s="150"/>
      <c r="N333" s="150"/>
      <c r="O333" s="27"/>
      <c r="P333" s="28"/>
      <c r="Q333" s="150"/>
      <c r="R333" s="150"/>
      <c r="S333" s="172"/>
      <c r="T333" s="173"/>
      <c r="U333" s="173"/>
      <c r="V333" s="172"/>
      <c r="W333" s="205"/>
      <c r="X333" s="207"/>
      <c r="Y333" s="206"/>
      <c r="Z333" s="206"/>
    </row>
    <row r="334" spans="1:26" ht="19.2" customHeight="1">
      <c r="A334" s="7"/>
      <c r="B334" s="29"/>
      <c r="C334" s="104"/>
      <c r="D334" s="96"/>
      <c r="E334" s="100"/>
      <c r="F334" s="92"/>
      <c r="G334" s="34"/>
      <c r="H334" s="150"/>
      <c r="I334" s="150"/>
      <c r="J334" s="150"/>
      <c r="K334" s="150"/>
      <c r="L334" s="150"/>
      <c r="M334" s="150"/>
      <c r="N334" s="150"/>
      <c r="O334" s="27"/>
      <c r="P334" s="28"/>
      <c r="Q334" s="150"/>
      <c r="R334" s="150"/>
      <c r="S334" s="172"/>
      <c r="T334" s="173"/>
      <c r="U334" s="173"/>
      <c r="V334" s="172"/>
      <c r="W334" s="205"/>
      <c r="X334" s="207"/>
      <c r="Y334" s="206"/>
      <c r="Z334" s="206"/>
    </row>
    <row r="335" spans="1:26" ht="19.2" customHeight="1">
      <c r="A335" s="7"/>
      <c r="B335" s="29"/>
      <c r="C335" s="104"/>
      <c r="D335" s="96"/>
      <c r="E335" s="100"/>
      <c r="F335" s="92"/>
      <c r="G335" s="34"/>
      <c r="H335" s="150"/>
      <c r="I335" s="150"/>
      <c r="J335" s="150"/>
      <c r="K335" s="150"/>
      <c r="L335" s="150"/>
      <c r="M335" s="150"/>
      <c r="N335" s="150"/>
      <c r="O335" s="27"/>
      <c r="P335" s="28"/>
      <c r="Q335" s="150"/>
      <c r="R335" s="150"/>
      <c r="S335" s="172"/>
      <c r="T335" s="173"/>
      <c r="U335" s="173"/>
      <c r="V335" s="172"/>
      <c r="W335" s="205"/>
      <c r="X335" s="207"/>
      <c r="Y335" s="206"/>
      <c r="Z335" s="206"/>
    </row>
    <row r="336" spans="1:26" ht="19.2" customHeight="1">
      <c r="A336" s="7"/>
      <c r="B336" s="29"/>
      <c r="C336" s="104"/>
      <c r="D336" s="96"/>
      <c r="E336" s="100"/>
      <c r="F336" s="92"/>
      <c r="G336" s="34"/>
      <c r="H336" s="150"/>
      <c r="I336" s="150"/>
      <c r="J336" s="150"/>
      <c r="K336" s="150"/>
      <c r="L336" s="150"/>
      <c r="M336" s="150"/>
      <c r="N336" s="150"/>
      <c r="O336" s="27"/>
      <c r="P336" s="28"/>
      <c r="Q336" s="150"/>
      <c r="R336" s="150"/>
      <c r="S336" s="172"/>
      <c r="T336" s="173"/>
      <c r="U336" s="173"/>
      <c r="V336" s="172"/>
      <c r="W336" s="205"/>
      <c r="X336" s="207"/>
      <c r="Y336" s="206"/>
      <c r="Z336" s="206"/>
    </row>
    <row r="337" spans="1:26" ht="19.2" customHeight="1">
      <c r="A337" s="7"/>
      <c r="B337" s="29"/>
      <c r="C337" s="104"/>
      <c r="D337" s="96"/>
      <c r="E337" s="100"/>
      <c r="F337" s="92"/>
      <c r="G337" s="34"/>
      <c r="H337" s="150"/>
      <c r="I337" s="150"/>
      <c r="J337" s="150"/>
      <c r="K337" s="150"/>
      <c r="L337" s="150"/>
      <c r="M337" s="150"/>
      <c r="N337" s="150"/>
      <c r="O337" s="27"/>
      <c r="P337" s="28"/>
      <c r="Q337" s="150"/>
      <c r="R337" s="150"/>
      <c r="S337" s="172"/>
      <c r="T337" s="173"/>
      <c r="U337" s="173"/>
      <c r="V337" s="172"/>
      <c r="W337" s="205"/>
      <c r="X337" s="207"/>
      <c r="Y337" s="206"/>
      <c r="Z337" s="206"/>
    </row>
    <row r="338" spans="1:26" ht="19.2" customHeight="1">
      <c r="A338" s="7"/>
      <c r="B338" s="18"/>
      <c r="C338" s="104"/>
      <c r="D338" s="96"/>
      <c r="E338" s="100"/>
      <c r="F338" s="92"/>
      <c r="G338" s="34"/>
      <c r="H338" s="150"/>
      <c r="I338" s="150"/>
      <c r="J338" s="150"/>
      <c r="K338" s="150"/>
      <c r="L338" s="150"/>
      <c r="M338" s="150"/>
      <c r="N338" s="150"/>
      <c r="O338" s="27"/>
      <c r="P338" s="28"/>
      <c r="Q338" s="150"/>
      <c r="R338" s="150"/>
      <c r="S338" s="172"/>
      <c r="T338" s="173"/>
      <c r="U338" s="173"/>
      <c r="V338" s="172"/>
      <c r="W338" s="205"/>
      <c r="X338" s="207"/>
      <c r="Y338" s="206"/>
      <c r="Z338" s="206"/>
    </row>
    <row r="339" spans="1:26" ht="19.2" customHeight="1">
      <c r="A339" s="7"/>
      <c r="B339" s="29"/>
      <c r="C339" s="68"/>
      <c r="D339" s="101"/>
      <c r="E339" s="102"/>
      <c r="F339" s="103"/>
      <c r="G339" s="34"/>
      <c r="H339" s="151"/>
      <c r="I339" s="151"/>
      <c r="J339" s="151"/>
      <c r="K339" s="151"/>
      <c r="L339" s="151"/>
      <c r="M339" s="151"/>
      <c r="N339" s="151"/>
      <c r="O339" s="27"/>
      <c r="P339" s="28"/>
      <c r="Q339" s="151"/>
      <c r="R339" s="151"/>
      <c r="S339" s="218"/>
      <c r="T339" s="173"/>
      <c r="U339" s="173"/>
      <c r="V339" s="218"/>
      <c r="W339" s="205"/>
      <c r="X339" s="173"/>
      <c r="Y339" s="206"/>
      <c r="Z339" s="206"/>
    </row>
    <row r="340" spans="1:26" ht="19.2" customHeight="1">
      <c r="A340" s="7"/>
      <c r="B340" s="29"/>
      <c r="C340" s="104"/>
      <c r="D340" s="96"/>
      <c r="E340" s="100"/>
      <c r="F340" s="92"/>
      <c r="G340" s="34"/>
      <c r="H340" s="150"/>
      <c r="I340" s="150"/>
      <c r="J340" s="150"/>
      <c r="K340" s="150"/>
      <c r="L340" s="150"/>
      <c r="M340" s="150"/>
      <c r="N340" s="150"/>
      <c r="O340" s="27"/>
      <c r="P340" s="28"/>
      <c r="Q340" s="150"/>
      <c r="R340" s="150"/>
      <c r="S340" s="172"/>
      <c r="T340" s="173"/>
      <c r="U340" s="173"/>
      <c r="V340" s="172"/>
      <c r="W340" s="205"/>
      <c r="X340" s="207"/>
      <c r="Y340" s="206"/>
      <c r="Z340" s="206"/>
    </row>
    <row r="341" spans="1:26" ht="19.2" customHeight="1">
      <c r="A341" s="7"/>
      <c r="B341" s="29"/>
      <c r="C341" s="104"/>
      <c r="D341" s="96"/>
      <c r="E341" s="100"/>
      <c r="F341" s="92"/>
      <c r="G341" s="34"/>
      <c r="H341" s="150"/>
      <c r="I341" s="150"/>
      <c r="J341" s="150"/>
      <c r="K341" s="150"/>
      <c r="L341" s="150"/>
      <c r="M341" s="150"/>
      <c r="N341" s="150"/>
      <c r="O341" s="27"/>
      <c r="P341" s="28"/>
      <c r="Q341" s="150"/>
      <c r="R341" s="150"/>
      <c r="S341" s="172"/>
      <c r="T341" s="173"/>
      <c r="U341" s="173"/>
      <c r="V341" s="172"/>
      <c r="W341" s="205"/>
      <c r="X341" s="207"/>
      <c r="Y341" s="206"/>
      <c r="Z341" s="206"/>
    </row>
    <row r="342" spans="1:26" ht="19.2" customHeight="1">
      <c r="A342" s="7"/>
      <c r="B342" s="29"/>
      <c r="C342" s="104"/>
      <c r="D342" s="96"/>
      <c r="E342" s="100"/>
      <c r="F342" s="92"/>
      <c r="G342" s="34"/>
      <c r="H342" s="150"/>
      <c r="I342" s="150"/>
      <c r="J342" s="150"/>
      <c r="K342" s="150"/>
      <c r="L342" s="150"/>
      <c r="M342" s="150"/>
      <c r="N342" s="150"/>
      <c r="O342" s="27"/>
      <c r="P342" s="28"/>
      <c r="Q342" s="150"/>
      <c r="R342" s="150"/>
      <c r="S342" s="172"/>
      <c r="T342" s="173"/>
      <c r="U342" s="173"/>
      <c r="V342" s="172"/>
      <c r="W342" s="205"/>
      <c r="X342" s="207"/>
      <c r="Y342" s="206"/>
      <c r="Z342" s="206"/>
    </row>
    <row r="343" spans="1:26" ht="19.2" customHeight="1">
      <c r="A343" s="7"/>
      <c r="B343" s="18"/>
      <c r="C343" s="104"/>
      <c r="D343" s="96"/>
      <c r="E343" s="100"/>
      <c r="F343" s="92"/>
      <c r="G343" s="34"/>
      <c r="H343" s="150"/>
      <c r="I343" s="150"/>
      <c r="J343" s="150"/>
      <c r="K343" s="150"/>
      <c r="L343" s="150"/>
      <c r="M343" s="150"/>
      <c r="N343" s="150"/>
      <c r="O343" s="27"/>
      <c r="P343" s="28"/>
      <c r="Q343" s="150"/>
      <c r="R343" s="150"/>
      <c r="S343" s="172"/>
      <c r="T343" s="173"/>
      <c r="U343" s="173"/>
      <c r="V343" s="172"/>
      <c r="W343" s="205"/>
      <c r="X343" s="207"/>
      <c r="Y343" s="206"/>
      <c r="Z343" s="206"/>
    </row>
    <row r="344" spans="1:26" ht="19.2" customHeight="1">
      <c r="A344" s="7"/>
      <c r="B344" s="29"/>
      <c r="C344" s="104"/>
      <c r="D344" s="96"/>
      <c r="E344" s="100"/>
      <c r="F344" s="92"/>
      <c r="G344" s="34"/>
      <c r="H344" s="150"/>
      <c r="I344" s="150"/>
      <c r="J344" s="150"/>
      <c r="K344" s="150"/>
      <c r="L344" s="150"/>
      <c r="M344" s="150"/>
      <c r="N344" s="150"/>
      <c r="O344" s="27"/>
      <c r="P344" s="28"/>
      <c r="Q344" s="150"/>
      <c r="R344" s="150"/>
      <c r="S344" s="172"/>
      <c r="T344" s="173"/>
      <c r="U344" s="173"/>
      <c r="V344" s="172"/>
      <c r="W344" s="205"/>
      <c r="X344" s="207"/>
      <c r="Y344" s="206"/>
      <c r="Z344" s="206"/>
    </row>
    <row r="345" spans="1:26" ht="19.2" customHeight="1">
      <c r="A345" s="7"/>
      <c r="B345" s="29"/>
      <c r="C345" s="104"/>
      <c r="D345" s="96"/>
      <c r="E345" s="100"/>
      <c r="F345" s="92"/>
      <c r="G345" s="34"/>
      <c r="H345" s="150"/>
      <c r="I345" s="150"/>
      <c r="J345" s="150"/>
      <c r="K345" s="150"/>
      <c r="L345" s="150"/>
      <c r="M345" s="150"/>
      <c r="N345" s="150"/>
      <c r="O345" s="27"/>
      <c r="P345" s="28"/>
      <c r="Q345" s="150"/>
      <c r="R345" s="150"/>
      <c r="S345" s="172"/>
      <c r="T345" s="173"/>
      <c r="U345" s="173"/>
      <c r="V345" s="172"/>
      <c r="W345" s="205"/>
      <c r="X345" s="207"/>
      <c r="Y345" s="206"/>
      <c r="Z345" s="206"/>
    </row>
    <row r="346" spans="1:26" ht="19.2" customHeight="1">
      <c r="A346" s="7"/>
      <c r="B346" s="29"/>
      <c r="C346" s="104"/>
      <c r="D346" s="96"/>
      <c r="E346" s="100"/>
      <c r="F346" s="92"/>
      <c r="G346" s="34"/>
      <c r="H346" s="150"/>
      <c r="I346" s="150"/>
      <c r="J346" s="150"/>
      <c r="K346" s="150"/>
      <c r="L346" s="150"/>
      <c r="M346" s="150"/>
      <c r="N346" s="150"/>
      <c r="O346" s="27"/>
      <c r="P346" s="28"/>
      <c r="Q346" s="150"/>
      <c r="R346" s="150"/>
      <c r="S346" s="172"/>
      <c r="T346" s="173"/>
      <c r="U346" s="173"/>
      <c r="V346" s="172"/>
      <c r="W346" s="205"/>
      <c r="X346" s="207"/>
      <c r="Y346" s="206"/>
      <c r="Z346" s="206"/>
    </row>
    <row r="347" spans="1:26" ht="19.2" customHeight="1">
      <c r="A347" s="7"/>
      <c r="B347" s="29"/>
      <c r="C347" s="104"/>
      <c r="D347" s="96"/>
      <c r="E347" s="100"/>
      <c r="F347" s="92"/>
      <c r="G347" s="34"/>
      <c r="H347" s="150"/>
      <c r="I347" s="150"/>
      <c r="J347" s="150"/>
      <c r="K347" s="150"/>
      <c r="L347" s="150"/>
      <c r="M347" s="150"/>
      <c r="N347" s="150"/>
      <c r="O347" s="27"/>
      <c r="P347" s="28"/>
      <c r="Q347" s="150"/>
      <c r="R347" s="150"/>
      <c r="S347" s="172"/>
      <c r="T347" s="173"/>
      <c r="U347" s="173"/>
      <c r="V347" s="172"/>
      <c r="W347" s="205"/>
      <c r="X347" s="207"/>
      <c r="Y347" s="206"/>
      <c r="Z347" s="206"/>
    </row>
    <row r="348" spans="1:26" ht="19.2" customHeight="1">
      <c r="A348" s="7"/>
      <c r="B348" s="18"/>
      <c r="C348" s="104"/>
      <c r="D348" s="96"/>
      <c r="E348" s="100"/>
      <c r="F348" s="92"/>
      <c r="G348" s="34"/>
      <c r="H348" s="150"/>
      <c r="I348" s="150"/>
      <c r="J348" s="150"/>
      <c r="K348" s="150"/>
      <c r="L348" s="150"/>
      <c r="M348" s="150"/>
      <c r="N348" s="150"/>
      <c r="O348" s="27"/>
      <c r="P348" s="28"/>
      <c r="Q348" s="150"/>
      <c r="R348" s="150"/>
      <c r="S348" s="172"/>
      <c r="T348" s="173"/>
      <c r="U348" s="173"/>
      <c r="V348" s="172"/>
      <c r="W348" s="205"/>
      <c r="X348" s="207"/>
      <c r="Y348" s="206"/>
      <c r="Z348" s="206"/>
    </row>
    <row r="349" spans="1:26" ht="19.2" customHeight="1">
      <c r="A349" s="7"/>
      <c r="B349" s="29"/>
      <c r="C349" s="104"/>
      <c r="D349" s="96"/>
      <c r="E349" s="100"/>
      <c r="F349" s="92"/>
      <c r="G349" s="34"/>
      <c r="H349" s="150"/>
      <c r="I349" s="150"/>
      <c r="J349" s="150"/>
      <c r="K349" s="150"/>
      <c r="L349" s="150"/>
      <c r="M349" s="150"/>
      <c r="N349" s="150"/>
      <c r="O349" s="27"/>
      <c r="P349" s="28"/>
      <c r="Q349" s="150"/>
      <c r="R349" s="150"/>
      <c r="S349" s="172"/>
      <c r="T349" s="173"/>
      <c r="U349" s="173"/>
      <c r="V349" s="172"/>
      <c r="W349" s="205"/>
      <c r="X349" s="207"/>
      <c r="Y349" s="206"/>
      <c r="Z349" s="206"/>
    </row>
    <row r="350" spans="1:26" ht="19.2" customHeight="1">
      <c r="A350" s="7"/>
      <c r="B350" s="29"/>
      <c r="C350" s="80"/>
      <c r="D350" s="152"/>
      <c r="E350" s="153"/>
      <c r="F350" s="154"/>
      <c r="G350" s="34"/>
      <c r="H350" s="155"/>
      <c r="I350" s="155"/>
      <c r="J350" s="155"/>
      <c r="K350" s="155"/>
      <c r="L350" s="155"/>
      <c r="M350" s="155"/>
      <c r="N350" s="155"/>
      <c r="O350" s="27"/>
      <c r="P350" s="28"/>
      <c r="Q350" s="155"/>
      <c r="R350" s="155"/>
      <c r="S350" s="219"/>
      <c r="T350" s="173"/>
      <c r="U350" s="173"/>
      <c r="V350" s="219"/>
      <c r="W350" s="205"/>
      <c r="X350" s="215"/>
      <c r="Y350" s="206"/>
      <c r="Z350" s="206"/>
    </row>
    <row r="351" spans="1:26" ht="19.2" customHeight="1">
      <c r="A351" s="7"/>
      <c r="B351" s="29"/>
      <c r="C351" s="104"/>
      <c r="D351" s="156"/>
      <c r="E351" s="157"/>
      <c r="F351" s="158"/>
      <c r="G351" s="34"/>
      <c r="H351" s="150"/>
      <c r="I351" s="150"/>
      <c r="J351" s="150"/>
      <c r="K351" s="150"/>
      <c r="L351" s="150"/>
      <c r="M351" s="150"/>
      <c r="N351" s="150"/>
      <c r="O351" s="27"/>
      <c r="P351" s="28"/>
      <c r="Q351" s="150"/>
      <c r="R351" s="150"/>
      <c r="S351" s="172"/>
      <c r="T351" s="173"/>
      <c r="U351" s="173"/>
      <c r="V351" s="172"/>
      <c r="W351" s="205"/>
      <c r="X351" s="207"/>
      <c r="Y351" s="206"/>
      <c r="Z351" s="206"/>
    </row>
    <row r="352" spans="1:26" ht="19.2" customHeight="1">
      <c r="A352" s="7"/>
      <c r="B352" s="29"/>
      <c r="C352" s="104"/>
      <c r="D352" s="156"/>
      <c r="E352" s="157"/>
      <c r="F352" s="158"/>
      <c r="G352" s="34"/>
      <c r="H352" s="150"/>
      <c r="I352" s="150"/>
      <c r="J352" s="150"/>
      <c r="K352" s="150"/>
      <c r="L352" s="150"/>
      <c r="M352" s="150"/>
      <c r="N352" s="150"/>
      <c r="O352" s="27"/>
      <c r="P352" s="28"/>
      <c r="Q352" s="150"/>
      <c r="R352" s="150"/>
      <c r="S352" s="172"/>
      <c r="T352" s="173"/>
      <c r="U352" s="173"/>
      <c r="V352" s="172"/>
      <c r="W352" s="205"/>
      <c r="X352" s="207"/>
      <c r="Y352" s="206"/>
      <c r="Z352" s="206"/>
    </row>
    <row r="353" spans="1:26" ht="19.2" customHeight="1">
      <c r="A353" s="7"/>
      <c r="B353" s="18"/>
      <c r="C353" s="104"/>
      <c r="D353" s="96"/>
      <c r="E353" s="100"/>
      <c r="F353" s="92"/>
      <c r="G353" s="34"/>
      <c r="H353" s="150"/>
      <c r="I353" s="150"/>
      <c r="J353" s="150"/>
      <c r="K353" s="150"/>
      <c r="L353" s="150"/>
      <c r="M353" s="150"/>
      <c r="N353" s="150"/>
      <c r="O353" s="27"/>
      <c r="P353" s="28"/>
      <c r="Q353" s="150"/>
      <c r="R353" s="150"/>
      <c r="S353" s="172"/>
      <c r="T353" s="173"/>
      <c r="U353" s="173"/>
      <c r="V353" s="172"/>
      <c r="W353" s="205"/>
      <c r="X353" s="207"/>
      <c r="Y353" s="206"/>
      <c r="Z353" s="206"/>
    </row>
    <row r="354" spans="1:26" ht="19.2" customHeight="1">
      <c r="A354" s="7"/>
      <c r="B354" s="29"/>
      <c r="C354" s="104"/>
      <c r="D354" s="96"/>
      <c r="E354" s="100"/>
      <c r="F354" s="92"/>
      <c r="G354" s="34"/>
      <c r="H354" s="150"/>
      <c r="I354" s="150"/>
      <c r="J354" s="150"/>
      <c r="K354" s="150"/>
      <c r="L354" s="150"/>
      <c r="M354" s="150"/>
      <c r="N354" s="150"/>
      <c r="O354" s="27"/>
      <c r="P354" s="28"/>
      <c r="Q354" s="150"/>
      <c r="R354" s="150"/>
      <c r="S354" s="172"/>
      <c r="T354" s="173"/>
      <c r="U354" s="173"/>
      <c r="V354" s="172"/>
      <c r="W354" s="205"/>
      <c r="X354" s="207"/>
      <c r="Y354" s="206"/>
      <c r="Z354" s="206"/>
    </row>
    <row r="355" spans="1:26" ht="19.2" customHeight="1">
      <c r="A355" s="7"/>
      <c r="B355" s="29"/>
      <c r="C355" s="80"/>
      <c r="D355" s="152"/>
      <c r="E355" s="153"/>
      <c r="F355" s="154"/>
      <c r="G355" s="34"/>
      <c r="H355" s="155"/>
      <c r="I355" s="155"/>
      <c r="J355" s="155"/>
      <c r="K355" s="155"/>
      <c r="L355" s="155"/>
      <c r="M355" s="155"/>
      <c r="N355" s="155"/>
      <c r="O355" s="27"/>
      <c r="P355" s="28"/>
      <c r="Q355" s="155"/>
      <c r="R355" s="155"/>
      <c r="S355" s="219"/>
      <c r="T355" s="173"/>
      <c r="U355" s="173"/>
      <c r="V355" s="219"/>
      <c r="W355" s="205"/>
      <c r="X355" s="215"/>
      <c r="Y355" s="206"/>
      <c r="Z355" s="206"/>
    </row>
    <row r="356" spans="1:26" ht="19.2" customHeight="1">
      <c r="A356" s="7"/>
      <c r="B356" s="29"/>
      <c r="C356" s="104"/>
      <c r="D356" s="156"/>
      <c r="E356" s="157"/>
      <c r="F356" s="158"/>
      <c r="G356" s="34"/>
      <c r="H356" s="150"/>
      <c r="I356" s="150"/>
      <c r="J356" s="150"/>
      <c r="K356" s="150"/>
      <c r="L356" s="150"/>
      <c r="M356" s="150"/>
      <c r="N356" s="150"/>
      <c r="O356" s="27"/>
      <c r="P356" s="28"/>
      <c r="Q356" s="150"/>
      <c r="R356" s="150"/>
      <c r="S356" s="172"/>
      <c r="T356" s="173"/>
      <c r="U356" s="173"/>
      <c r="V356" s="172"/>
      <c r="W356" s="205"/>
      <c r="X356" s="207"/>
      <c r="Y356" s="206"/>
      <c r="Z356" s="206"/>
    </row>
    <row r="357" spans="1:26" ht="19.2" customHeight="1">
      <c r="A357" s="7"/>
      <c r="B357" s="29"/>
      <c r="C357" s="104"/>
      <c r="D357" s="156"/>
      <c r="E357" s="157"/>
      <c r="F357" s="158"/>
      <c r="G357" s="34"/>
      <c r="H357" s="150"/>
      <c r="I357" s="150"/>
      <c r="J357" s="150"/>
      <c r="K357" s="150"/>
      <c r="L357" s="150"/>
      <c r="M357" s="150"/>
      <c r="N357" s="150"/>
      <c r="O357" s="27"/>
      <c r="P357" s="28"/>
      <c r="Q357" s="150"/>
      <c r="R357" s="150"/>
      <c r="S357" s="172"/>
      <c r="T357" s="173"/>
      <c r="U357" s="173"/>
      <c r="V357" s="172"/>
      <c r="W357" s="205"/>
      <c r="X357" s="207"/>
      <c r="Y357" s="206"/>
      <c r="Z357" s="206"/>
    </row>
    <row r="358" spans="1:26" ht="19.2" customHeight="1">
      <c r="A358" s="7"/>
      <c r="B358" s="18"/>
      <c r="C358" s="104"/>
      <c r="D358" s="156"/>
      <c r="E358" s="157"/>
      <c r="F358" s="158"/>
      <c r="G358" s="34"/>
      <c r="H358" s="150"/>
      <c r="I358" s="150"/>
      <c r="J358" s="150"/>
      <c r="K358" s="150"/>
      <c r="L358" s="150"/>
      <c r="M358" s="150"/>
      <c r="N358" s="150"/>
      <c r="O358" s="27"/>
      <c r="P358" s="28"/>
      <c r="Q358" s="150"/>
      <c r="R358" s="150"/>
      <c r="S358" s="172"/>
      <c r="T358" s="173"/>
      <c r="U358" s="173"/>
      <c r="V358" s="172"/>
      <c r="W358" s="205"/>
      <c r="X358" s="207"/>
      <c r="Y358" s="206"/>
      <c r="Z358" s="206"/>
    </row>
    <row r="359" spans="1:26" ht="19.2" customHeight="1">
      <c r="A359" s="7"/>
      <c r="B359" s="29"/>
      <c r="C359" s="104"/>
      <c r="D359" s="156"/>
      <c r="E359" s="157"/>
      <c r="F359" s="158"/>
      <c r="G359" s="34"/>
      <c r="H359" s="150"/>
      <c r="I359" s="150"/>
      <c r="J359" s="150"/>
      <c r="K359" s="150"/>
      <c r="L359" s="150"/>
      <c r="M359" s="150"/>
      <c r="N359" s="150"/>
      <c r="O359" s="27"/>
      <c r="P359" s="28"/>
      <c r="Q359" s="150"/>
      <c r="R359" s="150"/>
      <c r="S359" s="172"/>
      <c r="T359" s="173"/>
      <c r="U359" s="173"/>
      <c r="V359" s="172"/>
      <c r="W359" s="205"/>
      <c r="X359" s="207"/>
      <c r="Y359" s="206"/>
      <c r="Z359" s="206"/>
    </row>
    <row r="360" spans="1:26" ht="19.2" customHeight="1">
      <c r="A360" s="7"/>
      <c r="B360" s="29"/>
      <c r="C360" s="104"/>
      <c r="D360" s="96"/>
      <c r="E360" s="100"/>
      <c r="F360" s="158"/>
      <c r="G360" s="34"/>
      <c r="H360" s="150"/>
      <c r="I360" s="150"/>
      <c r="J360" s="150"/>
      <c r="K360" s="150"/>
      <c r="L360" s="150"/>
      <c r="M360" s="150"/>
      <c r="N360" s="150"/>
      <c r="O360" s="27"/>
      <c r="P360" s="28"/>
      <c r="Q360" s="150"/>
      <c r="R360" s="150"/>
      <c r="S360" s="172"/>
      <c r="T360" s="173"/>
      <c r="U360" s="173"/>
      <c r="V360" s="172"/>
      <c r="W360" s="205"/>
      <c r="X360" s="207"/>
      <c r="Y360" s="206"/>
      <c r="Z360" s="206"/>
    </row>
    <row r="361" spans="1:26" ht="19.2" customHeight="1">
      <c r="A361" s="7"/>
      <c r="B361" s="29"/>
      <c r="C361" s="104"/>
      <c r="D361" s="96"/>
      <c r="E361" s="100"/>
      <c r="F361" s="92"/>
      <c r="G361" s="34"/>
      <c r="H361" s="150"/>
      <c r="I361" s="150"/>
      <c r="J361" s="150"/>
      <c r="K361" s="150"/>
      <c r="L361" s="150"/>
      <c r="M361" s="150"/>
      <c r="N361" s="150"/>
      <c r="O361" s="27"/>
      <c r="P361" s="28"/>
      <c r="Q361" s="150"/>
      <c r="R361" s="150"/>
      <c r="S361" s="172"/>
      <c r="T361" s="173"/>
      <c r="U361" s="173"/>
      <c r="V361" s="172"/>
      <c r="W361" s="205"/>
      <c r="X361" s="207"/>
      <c r="Y361" s="206"/>
      <c r="Z361" s="206"/>
    </row>
    <row r="362" spans="1:26" ht="19.2" customHeight="1">
      <c r="A362" s="7"/>
      <c r="B362" s="29"/>
      <c r="C362" s="104"/>
      <c r="D362" s="96"/>
      <c r="E362" s="100"/>
      <c r="F362" s="92"/>
      <c r="G362" s="34"/>
      <c r="H362" s="150"/>
      <c r="I362" s="150"/>
      <c r="J362" s="150"/>
      <c r="K362" s="150"/>
      <c r="L362" s="150"/>
      <c r="M362" s="150"/>
      <c r="N362" s="150"/>
      <c r="O362" s="27"/>
      <c r="P362" s="28"/>
      <c r="Q362" s="150"/>
      <c r="R362" s="150"/>
      <c r="S362" s="172"/>
      <c r="T362" s="173"/>
      <c r="U362" s="173"/>
      <c r="V362" s="172"/>
      <c r="W362" s="205"/>
      <c r="X362" s="207"/>
      <c r="Y362" s="206"/>
      <c r="Z362" s="206"/>
    </row>
    <row r="363" spans="1:26" ht="19.2" customHeight="1">
      <c r="A363" s="7"/>
      <c r="B363" s="18"/>
      <c r="C363" s="104"/>
      <c r="D363" s="96"/>
      <c r="E363" s="100"/>
      <c r="F363" s="92"/>
      <c r="G363" s="34"/>
      <c r="H363" s="150"/>
      <c r="I363" s="150"/>
      <c r="J363" s="150"/>
      <c r="K363" s="150"/>
      <c r="L363" s="150"/>
      <c r="M363" s="150"/>
      <c r="N363" s="150"/>
      <c r="O363" s="27"/>
      <c r="P363" s="28"/>
      <c r="Q363" s="150"/>
      <c r="R363" s="150"/>
      <c r="S363" s="172"/>
      <c r="T363" s="173"/>
      <c r="U363" s="173"/>
      <c r="V363" s="172"/>
      <c r="W363" s="205"/>
      <c r="X363" s="207"/>
      <c r="Y363" s="206"/>
      <c r="Z363" s="206"/>
    </row>
    <row r="364" spans="1:26" ht="19.2" customHeight="1">
      <c r="A364" s="7"/>
      <c r="B364" s="29"/>
      <c r="C364" s="104"/>
      <c r="D364" s="96"/>
      <c r="E364" s="100"/>
      <c r="F364" s="92"/>
      <c r="G364" s="34"/>
      <c r="H364" s="150"/>
      <c r="I364" s="150"/>
      <c r="J364" s="150"/>
      <c r="K364" s="150"/>
      <c r="L364" s="150"/>
      <c r="M364" s="150"/>
      <c r="N364" s="150"/>
      <c r="O364" s="27"/>
      <c r="P364" s="28"/>
      <c r="Q364" s="150"/>
      <c r="R364" s="150"/>
      <c r="S364" s="172"/>
      <c r="T364" s="173"/>
      <c r="U364" s="173"/>
      <c r="V364" s="172"/>
      <c r="W364" s="205"/>
      <c r="X364" s="207"/>
      <c r="Y364" s="206"/>
      <c r="Z364" s="206"/>
    </row>
    <row r="365" spans="1:26" ht="19.2" customHeight="1">
      <c r="A365" s="7"/>
      <c r="B365" s="29"/>
      <c r="C365" s="104"/>
      <c r="D365" s="96"/>
      <c r="E365" s="100"/>
      <c r="F365" s="92"/>
      <c r="G365" s="34"/>
      <c r="H365" s="150"/>
      <c r="I365" s="150"/>
      <c r="J365" s="150"/>
      <c r="K365" s="150"/>
      <c r="L365" s="150"/>
      <c r="M365" s="150"/>
      <c r="N365" s="150"/>
      <c r="O365" s="27"/>
      <c r="P365" s="28"/>
      <c r="Q365" s="150"/>
      <c r="R365" s="150"/>
      <c r="S365" s="172"/>
      <c r="T365" s="173"/>
      <c r="U365" s="173"/>
      <c r="V365" s="172"/>
      <c r="W365" s="205"/>
      <c r="X365" s="207"/>
      <c r="Y365" s="206"/>
      <c r="Z365" s="206"/>
    </row>
    <row r="366" spans="1:26" ht="19.2" customHeight="1">
      <c r="A366" s="7"/>
      <c r="B366" s="29"/>
      <c r="C366" s="104"/>
      <c r="D366" s="96"/>
      <c r="E366" s="100"/>
      <c r="F366" s="92"/>
      <c r="G366" s="34"/>
      <c r="H366" s="150"/>
      <c r="I366" s="150"/>
      <c r="J366" s="150"/>
      <c r="K366" s="150"/>
      <c r="L366" s="150"/>
      <c r="M366" s="150"/>
      <c r="N366" s="150"/>
      <c r="O366" s="27"/>
      <c r="P366" s="28"/>
      <c r="Q366" s="150"/>
      <c r="R366" s="150"/>
      <c r="S366" s="172"/>
      <c r="T366" s="173"/>
      <c r="U366" s="173"/>
      <c r="V366" s="172"/>
      <c r="W366" s="205"/>
      <c r="X366" s="207"/>
      <c r="Y366" s="206"/>
      <c r="Z366" s="206"/>
    </row>
    <row r="367" spans="1:26" ht="19.2" customHeight="1">
      <c r="A367" s="7"/>
      <c r="B367" s="29"/>
      <c r="C367" s="104"/>
      <c r="D367" s="96"/>
      <c r="E367" s="100"/>
      <c r="F367" s="92"/>
      <c r="G367" s="34"/>
      <c r="H367" s="150"/>
      <c r="I367" s="150"/>
      <c r="J367" s="150"/>
      <c r="K367" s="150"/>
      <c r="L367" s="150"/>
      <c r="M367" s="150"/>
      <c r="N367" s="150"/>
      <c r="O367" s="27"/>
      <c r="P367" s="28"/>
      <c r="Q367" s="150"/>
      <c r="R367" s="150"/>
      <c r="S367" s="172"/>
      <c r="T367" s="173"/>
      <c r="U367" s="173"/>
      <c r="V367" s="172"/>
      <c r="W367" s="205"/>
      <c r="X367" s="207"/>
      <c r="Y367" s="206"/>
      <c r="Z367" s="206"/>
    </row>
    <row r="368" spans="1:26" ht="19.2" customHeight="1">
      <c r="A368" s="7"/>
      <c r="B368" s="18"/>
      <c r="C368" s="104"/>
      <c r="D368" s="96"/>
      <c r="E368" s="100"/>
      <c r="F368" s="92"/>
      <c r="G368" s="34"/>
      <c r="H368" s="150"/>
      <c r="I368" s="150"/>
      <c r="J368" s="150"/>
      <c r="K368" s="150"/>
      <c r="L368" s="150"/>
      <c r="M368" s="150"/>
      <c r="N368" s="150"/>
      <c r="O368" s="27"/>
      <c r="P368" s="28"/>
      <c r="Q368" s="150"/>
      <c r="R368" s="150"/>
      <c r="S368" s="172"/>
      <c r="T368" s="173"/>
      <c r="U368" s="173"/>
      <c r="V368" s="172"/>
      <c r="W368" s="205"/>
      <c r="X368" s="207"/>
      <c r="Y368" s="206"/>
      <c r="Z368" s="206"/>
    </row>
    <row r="369" spans="1:26" ht="19.2" customHeight="1">
      <c r="A369" s="7"/>
      <c r="B369" s="29"/>
      <c r="C369" s="104"/>
      <c r="D369" s="96"/>
      <c r="E369" s="100"/>
      <c r="F369" s="92"/>
      <c r="G369" s="34"/>
      <c r="H369" s="150"/>
      <c r="I369" s="150"/>
      <c r="J369" s="150"/>
      <c r="K369" s="150"/>
      <c r="L369" s="150"/>
      <c r="M369" s="150"/>
      <c r="N369" s="150"/>
      <c r="O369" s="27"/>
      <c r="P369" s="28"/>
      <c r="Q369" s="150"/>
      <c r="R369" s="150"/>
      <c r="S369" s="172"/>
      <c r="T369" s="173"/>
      <c r="U369" s="173"/>
      <c r="V369" s="172"/>
      <c r="W369" s="205"/>
      <c r="X369" s="207"/>
      <c r="Y369" s="206"/>
      <c r="Z369" s="206"/>
    </row>
    <row r="370" spans="1:26" ht="19.2" customHeight="1">
      <c r="A370" s="7"/>
      <c r="B370" s="29"/>
      <c r="C370" s="80"/>
      <c r="D370" s="152"/>
      <c r="E370" s="153"/>
      <c r="F370" s="154"/>
      <c r="G370" s="34"/>
      <c r="H370" s="155"/>
      <c r="I370" s="155"/>
      <c r="J370" s="155"/>
      <c r="K370" s="155"/>
      <c r="L370" s="155"/>
      <c r="M370" s="155"/>
      <c r="N370" s="155"/>
      <c r="O370" s="27"/>
      <c r="P370" s="28"/>
      <c r="Q370" s="155"/>
      <c r="R370" s="155"/>
      <c r="S370" s="219"/>
      <c r="T370" s="173"/>
      <c r="U370" s="173"/>
      <c r="V370" s="219"/>
      <c r="W370" s="205"/>
      <c r="X370" s="215"/>
      <c r="Y370" s="206"/>
      <c r="Z370" s="206"/>
    </row>
    <row r="371" spans="1:26" ht="19.2" customHeight="1">
      <c r="A371" s="7"/>
      <c r="B371" s="29"/>
      <c r="C371" s="80"/>
      <c r="D371" s="152"/>
      <c r="E371" s="153"/>
      <c r="F371" s="154"/>
      <c r="G371" s="34"/>
      <c r="H371" s="155"/>
      <c r="I371" s="155"/>
      <c r="J371" s="155"/>
      <c r="K371" s="155"/>
      <c r="L371" s="155"/>
      <c r="M371" s="155"/>
      <c r="N371" s="155"/>
      <c r="O371" s="27"/>
      <c r="P371" s="28"/>
      <c r="Q371" s="155"/>
      <c r="R371" s="155"/>
      <c r="S371" s="219"/>
      <c r="T371" s="173"/>
      <c r="U371" s="173"/>
      <c r="V371" s="219"/>
      <c r="W371" s="205"/>
      <c r="X371" s="215"/>
      <c r="Y371" s="206"/>
      <c r="Z371" s="206"/>
    </row>
    <row r="372" spans="1:26" ht="19.2" customHeight="1">
      <c r="A372" s="7"/>
      <c r="B372" s="29"/>
      <c r="C372" s="68"/>
      <c r="D372" s="159"/>
      <c r="E372" s="160"/>
      <c r="F372" s="161"/>
      <c r="G372" s="34"/>
      <c r="H372" s="151"/>
      <c r="I372" s="151"/>
      <c r="J372" s="151"/>
      <c r="K372" s="151"/>
      <c r="L372" s="151"/>
      <c r="M372" s="151"/>
      <c r="N372" s="151"/>
      <c r="O372" s="27"/>
      <c r="P372" s="28"/>
      <c r="Q372" s="151"/>
      <c r="R372" s="151"/>
      <c r="S372" s="218"/>
      <c r="T372" s="173"/>
      <c r="U372" s="173"/>
      <c r="V372" s="218"/>
      <c r="W372" s="205"/>
      <c r="X372" s="173"/>
      <c r="Y372" s="206"/>
      <c r="Z372" s="206"/>
    </row>
    <row r="373" spans="1:26" ht="19.2" customHeight="1">
      <c r="A373" s="7"/>
      <c r="B373" s="18"/>
      <c r="C373" s="68"/>
      <c r="D373" s="159"/>
      <c r="E373" s="160"/>
      <c r="F373" s="161"/>
      <c r="G373" s="34"/>
      <c r="H373" s="151"/>
      <c r="I373" s="151"/>
      <c r="J373" s="151"/>
      <c r="K373" s="151"/>
      <c r="L373" s="151"/>
      <c r="M373" s="151"/>
      <c r="N373" s="151"/>
      <c r="O373" s="27"/>
      <c r="P373" s="28"/>
      <c r="Q373" s="151"/>
      <c r="R373" s="151"/>
      <c r="S373" s="218"/>
      <c r="T373" s="173"/>
      <c r="U373" s="173"/>
      <c r="V373" s="218"/>
      <c r="W373" s="205"/>
      <c r="X373" s="173"/>
      <c r="Y373" s="206"/>
      <c r="Z373" s="206"/>
    </row>
    <row r="374" spans="1:26" ht="19.2" customHeight="1">
      <c r="A374" s="7"/>
      <c r="B374" s="29"/>
      <c r="C374" s="104"/>
      <c r="D374" s="156"/>
      <c r="E374" s="157"/>
      <c r="F374" s="158"/>
      <c r="G374" s="34"/>
      <c r="H374" s="150"/>
      <c r="I374" s="150"/>
      <c r="J374" s="150"/>
      <c r="K374" s="150"/>
      <c r="L374" s="150"/>
      <c r="M374" s="150"/>
      <c r="N374" s="150"/>
      <c r="O374" s="27"/>
      <c r="P374" s="28"/>
      <c r="Q374" s="150"/>
      <c r="R374" s="150"/>
      <c r="S374" s="172"/>
      <c r="T374" s="173"/>
      <c r="U374" s="173"/>
      <c r="V374" s="172"/>
      <c r="W374" s="205"/>
      <c r="X374" s="207"/>
      <c r="Y374" s="206"/>
      <c r="Z374" s="206"/>
    </row>
    <row r="375" spans="1:26" ht="19.2" customHeight="1">
      <c r="A375" s="7"/>
      <c r="B375" s="29"/>
      <c r="C375" s="104"/>
      <c r="D375" s="156"/>
      <c r="E375" s="157"/>
      <c r="F375" s="158"/>
      <c r="G375" s="34"/>
      <c r="H375" s="150"/>
      <c r="I375" s="150"/>
      <c r="J375" s="150"/>
      <c r="K375" s="150"/>
      <c r="L375" s="150"/>
      <c r="M375" s="150"/>
      <c r="N375" s="150"/>
      <c r="O375" s="27"/>
      <c r="P375" s="28"/>
      <c r="Q375" s="150"/>
      <c r="R375" s="150"/>
      <c r="S375" s="172"/>
      <c r="T375" s="173"/>
      <c r="U375" s="173"/>
      <c r="V375" s="172"/>
      <c r="W375" s="205"/>
      <c r="X375" s="207"/>
      <c r="Y375" s="206"/>
      <c r="Z375" s="206"/>
    </row>
    <row r="376" spans="1:26" ht="19.2" customHeight="1">
      <c r="B376" s="29"/>
      <c r="C376" s="104"/>
      <c r="D376" s="156"/>
      <c r="E376" s="157"/>
      <c r="F376" s="158"/>
      <c r="G376" s="34"/>
      <c r="H376" s="150"/>
      <c r="I376" s="150"/>
      <c r="J376" s="150"/>
      <c r="K376" s="150"/>
      <c r="L376" s="150"/>
      <c r="M376" s="150"/>
      <c r="N376" s="150"/>
      <c r="O376" s="27"/>
      <c r="P376" s="28"/>
      <c r="Q376" s="150"/>
      <c r="R376" s="150"/>
      <c r="S376" s="172"/>
      <c r="T376" s="173"/>
      <c r="U376" s="173"/>
      <c r="V376" s="172"/>
      <c r="W376" s="205"/>
      <c r="X376" s="207"/>
      <c r="Y376" s="206"/>
      <c r="Z376" s="206"/>
    </row>
    <row r="377" spans="1:26" ht="19.2" customHeight="1">
      <c r="B377" s="29"/>
      <c r="C377" s="104"/>
      <c r="D377" s="156"/>
      <c r="E377" s="157"/>
      <c r="F377" s="158"/>
      <c r="G377" s="34"/>
      <c r="H377" s="150"/>
      <c r="I377" s="150"/>
      <c r="J377" s="150"/>
      <c r="K377" s="150"/>
      <c r="L377" s="150"/>
      <c r="M377" s="150"/>
      <c r="N377" s="150"/>
      <c r="O377" s="27"/>
      <c r="P377" s="28"/>
      <c r="Q377" s="150"/>
      <c r="R377" s="150"/>
      <c r="S377" s="172"/>
      <c r="T377" s="173"/>
      <c r="U377" s="173"/>
      <c r="V377" s="172"/>
      <c r="W377" s="205"/>
      <c r="X377" s="207"/>
      <c r="Y377" s="206"/>
      <c r="Z377" s="206"/>
    </row>
    <row r="378" spans="1:26" ht="19.2" customHeight="1">
      <c r="B378" s="18"/>
      <c r="C378" s="104"/>
      <c r="D378" s="156"/>
      <c r="E378" s="157"/>
      <c r="F378" s="158"/>
      <c r="G378" s="34"/>
      <c r="H378" s="150"/>
      <c r="I378" s="150"/>
      <c r="J378" s="150"/>
      <c r="K378" s="150"/>
      <c r="L378" s="150"/>
      <c r="M378" s="150"/>
      <c r="N378" s="150"/>
      <c r="O378" s="27"/>
      <c r="P378" s="28"/>
      <c r="Q378" s="150"/>
      <c r="R378" s="150"/>
      <c r="S378" s="172"/>
      <c r="T378" s="173"/>
      <c r="U378" s="173"/>
      <c r="V378" s="172"/>
      <c r="W378" s="205"/>
      <c r="X378" s="207"/>
      <c r="Y378" s="206"/>
      <c r="Z378" s="206"/>
    </row>
    <row r="379" spans="1:26" ht="19.2" customHeight="1">
      <c r="B379" s="29"/>
      <c r="C379" s="104"/>
      <c r="D379" s="156"/>
      <c r="E379" s="157"/>
      <c r="F379" s="158"/>
      <c r="G379" s="34"/>
      <c r="H379" s="150"/>
      <c r="I379" s="150"/>
      <c r="J379" s="150"/>
      <c r="K379" s="150"/>
      <c r="L379" s="150"/>
      <c r="M379" s="150"/>
      <c r="N379" s="150"/>
      <c r="O379" s="27"/>
      <c r="P379" s="28"/>
      <c r="Q379" s="150"/>
      <c r="R379" s="150"/>
      <c r="S379" s="172"/>
      <c r="T379" s="173"/>
      <c r="U379" s="173"/>
      <c r="V379" s="172"/>
      <c r="W379" s="205"/>
      <c r="X379" s="207"/>
      <c r="Y379" s="206"/>
      <c r="Z379" s="206"/>
    </row>
    <row r="380" spans="1:26" ht="19.2" customHeight="1">
      <c r="B380" s="29"/>
      <c r="C380" s="104"/>
      <c r="D380" s="156"/>
      <c r="E380" s="157"/>
      <c r="F380" s="158"/>
      <c r="G380" s="34"/>
      <c r="H380" s="150"/>
      <c r="I380" s="150"/>
      <c r="J380" s="150"/>
      <c r="K380" s="150"/>
      <c r="L380" s="150"/>
      <c r="M380" s="150"/>
      <c r="N380" s="150"/>
      <c r="O380" s="27"/>
      <c r="P380" s="28"/>
      <c r="Q380" s="150"/>
      <c r="R380" s="150"/>
      <c r="S380" s="172"/>
      <c r="T380" s="173"/>
      <c r="U380" s="173"/>
      <c r="V380" s="172"/>
      <c r="W380" s="205"/>
      <c r="X380" s="207"/>
      <c r="Y380" s="206"/>
      <c r="Z380" s="206"/>
    </row>
    <row r="381" spans="1:26" ht="19.2" customHeight="1">
      <c r="B381" s="29"/>
      <c r="C381" s="104"/>
      <c r="D381" s="156"/>
      <c r="E381" s="157"/>
      <c r="F381" s="158"/>
      <c r="G381" s="34"/>
      <c r="H381" s="150"/>
      <c r="I381" s="150"/>
      <c r="J381" s="150"/>
      <c r="K381" s="150"/>
      <c r="L381" s="150"/>
      <c r="M381" s="150"/>
      <c r="N381" s="150"/>
      <c r="O381" s="27"/>
      <c r="P381" s="28"/>
      <c r="Q381" s="150"/>
      <c r="R381" s="150"/>
      <c r="S381" s="172"/>
      <c r="T381" s="173"/>
      <c r="U381" s="173"/>
      <c r="V381" s="172"/>
      <c r="W381" s="205"/>
      <c r="X381" s="207"/>
      <c r="Y381" s="206"/>
      <c r="Z381" s="206"/>
    </row>
    <row r="382" spans="1:26" ht="19.2" customHeight="1">
      <c r="B382" s="29"/>
      <c r="C382" s="104"/>
      <c r="D382" s="156"/>
      <c r="E382" s="157"/>
      <c r="F382" s="158"/>
      <c r="G382" s="34"/>
      <c r="H382" s="150"/>
      <c r="I382" s="150"/>
      <c r="J382" s="150"/>
      <c r="K382" s="150"/>
      <c r="L382" s="150"/>
      <c r="M382" s="150"/>
      <c r="N382" s="150"/>
      <c r="O382" s="27"/>
      <c r="P382" s="28"/>
      <c r="Q382" s="150"/>
      <c r="R382" s="150"/>
      <c r="S382" s="172"/>
      <c r="T382" s="173"/>
      <c r="U382" s="173"/>
      <c r="V382" s="172"/>
      <c r="W382" s="205"/>
      <c r="X382" s="207"/>
      <c r="Y382" s="206"/>
      <c r="Z382" s="206"/>
    </row>
    <row r="383" spans="1:26" ht="19.2" customHeight="1">
      <c r="B383" s="18"/>
      <c r="C383" s="104"/>
      <c r="D383" s="156"/>
      <c r="E383" s="162"/>
      <c r="F383" s="158"/>
      <c r="G383" s="34"/>
      <c r="H383" s="150"/>
      <c r="I383" s="150"/>
      <c r="J383" s="150"/>
      <c r="K383" s="150"/>
      <c r="L383" s="150"/>
      <c r="M383" s="150"/>
      <c r="N383" s="150"/>
      <c r="O383" s="27"/>
      <c r="P383" s="28"/>
      <c r="Q383" s="150"/>
      <c r="R383" s="150"/>
      <c r="S383" s="172"/>
      <c r="T383" s="173"/>
      <c r="U383" s="173"/>
      <c r="V383" s="172"/>
      <c r="W383" s="205"/>
      <c r="X383" s="207"/>
      <c r="Y383" s="206"/>
      <c r="Z383" s="206"/>
    </row>
    <row r="384" spans="1:26" s="120" customFormat="1" ht="19.2" customHeight="1">
      <c r="B384" s="29"/>
      <c r="C384" s="68"/>
      <c r="D384" s="159"/>
      <c r="E384" s="163"/>
      <c r="F384" s="161"/>
      <c r="G384" s="164"/>
      <c r="H384" s="151"/>
      <c r="I384" s="151"/>
      <c r="J384" s="151"/>
      <c r="K384" s="151"/>
      <c r="L384" s="151"/>
      <c r="M384" s="151"/>
      <c r="N384" s="151"/>
      <c r="O384" s="99"/>
      <c r="P384" s="28"/>
      <c r="Q384" s="151"/>
      <c r="R384" s="151"/>
      <c r="S384" s="218"/>
      <c r="T384" s="173"/>
      <c r="U384" s="173"/>
      <c r="V384" s="218"/>
      <c r="W384" s="205"/>
      <c r="X384" s="173"/>
      <c r="Y384" s="214"/>
      <c r="Z384" s="214"/>
    </row>
    <row r="385" spans="2:26" ht="19.2" customHeight="1">
      <c r="B385" s="29"/>
      <c r="C385" s="104"/>
      <c r="D385" s="156"/>
      <c r="E385" s="162"/>
      <c r="F385" s="158"/>
      <c r="G385" s="165"/>
      <c r="H385" s="150"/>
      <c r="I385" s="150"/>
      <c r="J385" s="150"/>
      <c r="K385" s="150"/>
      <c r="L385" s="150"/>
      <c r="M385" s="150"/>
      <c r="N385" s="150"/>
      <c r="O385" s="27"/>
      <c r="P385" s="28"/>
      <c r="Q385" s="150"/>
      <c r="R385" s="150"/>
      <c r="S385" s="172"/>
      <c r="T385" s="173"/>
      <c r="U385" s="173"/>
      <c r="V385" s="172"/>
      <c r="W385" s="205"/>
      <c r="X385" s="207"/>
      <c r="Y385" s="206"/>
      <c r="Z385" s="206"/>
    </row>
    <row r="386" spans="2:26" ht="19.2" customHeight="1">
      <c r="B386" s="29"/>
      <c r="C386" s="104"/>
      <c r="D386" s="156"/>
      <c r="E386" s="162"/>
      <c r="F386" s="158"/>
      <c r="G386" s="165"/>
      <c r="H386" s="150"/>
      <c r="I386" s="150"/>
      <c r="J386" s="150"/>
      <c r="K386" s="150"/>
      <c r="L386" s="150"/>
      <c r="M386" s="150"/>
      <c r="N386" s="150"/>
      <c r="O386" s="27"/>
      <c r="P386" s="28"/>
      <c r="Q386" s="150"/>
      <c r="R386" s="150"/>
      <c r="S386" s="172"/>
      <c r="T386" s="173"/>
      <c r="U386" s="173"/>
      <c r="V386" s="172"/>
      <c r="W386" s="205"/>
      <c r="X386" s="207"/>
      <c r="Y386" s="206"/>
      <c r="Z386" s="206"/>
    </row>
    <row r="387" spans="2:26" ht="19.2" customHeight="1">
      <c r="B387" s="29"/>
      <c r="C387" s="104"/>
      <c r="D387" s="156"/>
      <c r="E387" s="162"/>
      <c r="F387" s="158"/>
      <c r="G387" s="165"/>
      <c r="H387" s="150"/>
      <c r="I387" s="150"/>
      <c r="J387" s="150"/>
      <c r="K387" s="150"/>
      <c r="L387" s="150"/>
      <c r="M387" s="150"/>
      <c r="N387" s="150"/>
      <c r="O387" s="27"/>
      <c r="P387" s="28"/>
      <c r="Q387" s="150"/>
      <c r="R387" s="150"/>
      <c r="S387" s="172"/>
      <c r="T387" s="173"/>
      <c r="U387" s="173"/>
      <c r="V387" s="172"/>
      <c r="W387" s="205"/>
      <c r="X387" s="207"/>
      <c r="Y387" s="206"/>
      <c r="Z387" s="206"/>
    </row>
    <row r="388" spans="2:26" ht="19.2" customHeight="1">
      <c r="B388" s="18"/>
      <c r="C388" s="104"/>
      <c r="D388" s="156"/>
      <c r="E388" s="162"/>
      <c r="F388" s="158"/>
      <c r="G388" s="165"/>
      <c r="H388" s="150"/>
      <c r="I388" s="150"/>
      <c r="J388" s="150"/>
      <c r="K388" s="150"/>
      <c r="L388" s="150"/>
      <c r="M388" s="150"/>
      <c r="N388" s="150"/>
      <c r="O388" s="27"/>
      <c r="P388" s="28"/>
      <c r="Q388" s="150"/>
      <c r="R388" s="150"/>
      <c r="S388" s="172"/>
      <c r="T388" s="173"/>
      <c r="U388" s="173"/>
      <c r="V388" s="172"/>
      <c r="W388" s="205"/>
      <c r="X388" s="207"/>
      <c r="Y388" s="206"/>
      <c r="Z388" s="206"/>
    </row>
    <row r="389" spans="2:26" ht="19.2" customHeight="1">
      <c r="B389" s="29"/>
      <c r="C389" s="104"/>
      <c r="D389" s="156"/>
      <c r="E389" s="162"/>
      <c r="F389" s="158"/>
      <c r="G389" s="165"/>
      <c r="H389" s="150"/>
      <c r="I389" s="150"/>
      <c r="J389" s="150"/>
      <c r="K389" s="150"/>
      <c r="L389" s="150"/>
      <c r="M389" s="150"/>
      <c r="N389" s="150"/>
      <c r="O389" s="27"/>
      <c r="P389" s="28"/>
      <c r="Q389" s="150"/>
      <c r="R389" s="150"/>
      <c r="S389" s="172"/>
      <c r="T389" s="173"/>
      <c r="U389" s="173"/>
      <c r="V389" s="172"/>
      <c r="W389" s="205"/>
      <c r="X389" s="207"/>
      <c r="Y389" s="206"/>
      <c r="Z389" s="206"/>
    </row>
    <row r="390" spans="2:26" ht="19.2" customHeight="1">
      <c r="B390" s="29"/>
      <c r="C390" s="104"/>
      <c r="D390" s="156"/>
      <c r="E390" s="162"/>
      <c r="F390" s="158"/>
      <c r="G390" s="165"/>
      <c r="H390" s="150"/>
      <c r="I390" s="150"/>
      <c r="J390" s="150"/>
      <c r="K390" s="150"/>
      <c r="L390" s="150"/>
      <c r="M390" s="150"/>
      <c r="N390" s="150"/>
      <c r="O390" s="27"/>
      <c r="P390" s="28"/>
      <c r="Q390" s="150"/>
      <c r="R390" s="150"/>
      <c r="S390" s="172"/>
      <c r="T390" s="173"/>
      <c r="U390" s="173"/>
      <c r="V390" s="172"/>
      <c r="W390" s="205"/>
      <c r="X390" s="207"/>
      <c r="Y390" s="206"/>
      <c r="Z390" s="206"/>
    </row>
    <row r="391" spans="2:26" ht="19.2" customHeight="1">
      <c r="B391" s="29"/>
      <c r="C391" s="104"/>
      <c r="D391" s="156"/>
      <c r="E391" s="162"/>
      <c r="F391" s="158"/>
      <c r="G391" s="165"/>
      <c r="H391" s="150"/>
      <c r="I391" s="150"/>
      <c r="J391" s="150"/>
      <c r="K391" s="150"/>
      <c r="L391" s="150"/>
      <c r="M391" s="150"/>
      <c r="N391" s="150"/>
      <c r="O391" s="27"/>
      <c r="P391" s="28"/>
      <c r="Q391" s="150"/>
      <c r="R391" s="150"/>
      <c r="S391" s="172"/>
      <c r="T391" s="173"/>
      <c r="U391" s="173"/>
      <c r="V391" s="172"/>
      <c r="W391" s="205"/>
      <c r="X391" s="207"/>
      <c r="Y391" s="206"/>
      <c r="Z391" s="206"/>
    </row>
    <row r="392" spans="2:26" ht="19.2" customHeight="1">
      <c r="B392" s="29"/>
      <c r="C392" s="104"/>
      <c r="D392" s="156"/>
      <c r="E392" s="162"/>
      <c r="F392" s="158"/>
      <c r="G392" s="165"/>
      <c r="H392" s="150"/>
      <c r="I392" s="150"/>
      <c r="J392" s="150"/>
      <c r="K392" s="150"/>
      <c r="L392" s="150"/>
      <c r="M392" s="150"/>
      <c r="N392" s="150"/>
      <c r="O392" s="27"/>
      <c r="P392" s="28"/>
      <c r="Q392" s="150"/>
      <c r="R392" s="150"/>
      <c r="S392" s="172"/>
      <c r="T392" s="173"/>
      <c r="U392" s="173"/>
      <c r="V392" s="172"/>
      <c r="W392" s="205"/>
      <c r="X392" s="207"/>
      <c r="Y392" s="206"/>
      <c r="Z392" s="206"/>
    </row>
    <row r="393" spans="2:26" ht="19.2" customHeight="1">
      <c r="B393" s="18"/>
      <c r="C393" s="104"/>
      <c r="D393" s="156"/>
      <c r="E393" s="162"/>
      <c r="F393" s="158"/>
      <c r="G393" s="165"/>
      <c r="H393" s="150"/>
      <c r="I393" s="150"/>
      <c r="J393" s="150"/>
      <c r="K393" s="150"/>
      <c r="L393" s="150"/>
      <c r="M393" s="150"/>
      <c r="N393" s="150"/>
      <c r="O393" s="27"/>
      <c r="P393" s="28"/>
      <c r="Q393" s="150"/>
      <c r="R393" s="150"/>
      <c r="S393" s="172"/>
      <c r="T393" s="173"/>
      <c r="U393" s="173"/>
      <c r="V393" s="172"/>
      <c r="W393" s="205"/>
      <c r="X393" s="207"/>
      <c r="Y393" s="206"/>
      <c r="Z393" s="206"/>
    </row>
    <row r="394" spans="2:26" ht="19.2" customHeight="1">
      <c r="B394" s="29"/>
      <c r="C394" s="104"/>
      <c r="D394" s="156"/>
      <c r="E394" s="162"/>
      <c r="F394" s="158"/>
      <c r="G394" s="165"/>
      <c r="H394" s="150"/>
      <c r="I394" s="150"/>
      <c r="J394" s="150"/>
      <c r="K394" s="150"/>
      <c r="L394" s="150"/>
      <c r="M394" s="150"/>
      <c r="N394" s="150"/>
      <c r="O394" s="27"/>
      <c r="P394" s="28"/>
      <c r="Q394" s="150"/>
      <c r="R394" s="150"/>
      <c r="S394" s="172"/>
      <c r="T394" s="173"/>
      <c r="U394" s="173"/>
      <c r="V394" s="172"/>
      <c r="W394" s="205"/>
      <c r="X394" s="207"/>
      <c r="Y394" s="206"/>
      <c r="Z394" s="206"/>
    </row>
    <row r="395" spans="2:26" ht="19.2" customHeight="1">
      <c r="B395" s="29"/>
      <c r="C395" s="166"/>
      <c r="D395" s="167"/>
      <c r="E395" s="168"/>
      <c r="F395" s="158"/>
      <c r="G395" s="164"/>
      <c r="H395" s="151"/>
      <c r="I395" s="151"/>
      <c r="J395" s="151"/>
      <c r="K395" s="151"/>
      <c r="L395" s="151"/>
      <c r="M395" s="151"/>
      <c r="N395" s="151"/>
      <c r="O395" s="27"/>
      <c r="P395" s="28"/>
      <c r="Q395" s="151"/>
      <c r="R395" s="151"/>
      <c r="S395" s="172"/>
      <c r="T395" s="173"/>
      <c r="U395" s="173"/>
      <c r="V395" s="172"/>
      <c r="W395" s="205"/>
      <c r="X395" s="207"/>
      <c r="Y395" s="206"/>
      <c r="Z395" s="206"/>
    </row>
    <row r="396" spans="2:26" ht="19.2" customHeight="1">
      <c r="B396" s="29"/>
      <c r="C396" s="169"/>
      <c r="D396" s="170"/>
      <c r="E396" s="171"/>
      <c r="F396" s="158"/>
      <c r="G396" s="165"/>
      <c r="H396" s="150"/>
      <c r="I396" s="150"/>
      <c r="J396" s="150"/>
      <c r="K396" s="150"/>
      <c r="L396" s="150"/>
      <c r="M396" s="150"/>
      <c r="N396" s="150"/>
      <c r="O396" s="27"/>
      <c r="P396" s="28"/>
      <c r="Q396" s="150"/>
      <c r="R396" s="150"/>
      <c r="S396" s="172"/>
      <c r="T396" s="173"/>
      <c r="U396" s="173"/>
      <c r="V396" s="172"/>
      <c r="W396" s="205"/>
      <c r="X396" s="207"/>
      <c r="Y396" s="206"/>
      <c r="Z396" s="206"/>
    </row>
    <row r="397" spans="2:26" ht="19.2" customHeight="1">
      <c r="B397" s="29"/>
      <c r="C397" s="169"/>
      <c r="D397" s="170"/>
      <c r="E397" s="171"/>
      <c r="F397" s="158"/>
      <c r="G397" s="165"/>
      <c r="H397" s="150"/>
      <c r="I397" s="150"/>
      <c r="J397" s="150"/>
      <c r="K397" s="150"/>
      <c r="L397" s="150"/>
      <c r="M397" s="150"/>
      <c r="N397" s="150"/>
      <c r="O397" s="27"/>
      <c r="P397" s="28"/>
      <c r="Q397" s="150"/>
      <c r="R397" s="150"/>
      <c r="S397" s="172"/>
      <c r="T397" s="173"/>
      <c r="U397" s="173"/>
      <c r="V397" s="172"/>
      <c r="W397" s="205"/>
      <c r="X397" s="207"/>
      <c r="Y397" s="206"/>
      <c r="Z397" s="206"/>
    </row>
    <row r="398" spans="2:26" ht="19.2" customHeight="1">
      <c r="B398" s="18"/>
      <c r="C398" s="169"/>
      <c r="D398" s="170"/>
      <c r="E398" s="171"/>
      <c r="F398" s="158"/>
      <c r="G398" s="165"/>
      <c r="H398" s="150"/>
      <c r="I398" s="150"/>
      <c r="J398" s="150"/>
      <c r="K398" s="150"/>
      <c r="L398" s="150"/>
      <c r="M398" s="150"/>
      <c r="N398" s="150"/>
      <c r="O398" s="27"/>
      <c r="P398" s="28"/>
      <c r="Q398" s="150"/>
      <c r="R398" s="150"/>
      <c r="S398" s="172"/>
      <c r="T398" s="173"/>
      <c r="U398" s="173"/>
      <c r="V398" s="172"/>
      <c r="W398" s="205"/>
      <c r="X398" s="207"/>
      <c r="Y398" s="206"/>
      <c r="Z398" s="206"/>
    </row>
    <row r="399" spans="2:26" ht="19.2" customHeight="1">
      <c r="B399" s="29"/>
      <c r="C399" s="166"/>
      <c r="D399" s="159"/>
      <c r="E399" s="174"/>
      <c r="F399" s="161"/>
      <c r="G399" s="164"/>
      <c r="H399" s="175"/>
      <c r="I399" s="151"/>
      <c r="J399" s="151"/>
      <c r="K399" s="151"/>
      <c r="L399" s="151"/>
      <c r="M399" s="151"/>
      <c r="N399" s="151"/>
      <c r="O399" s="27"/>
      <c r="P399" s="28"/>
      <c r="Q399" s="151"/>
      <c r="R399" s="151"/>
      <c r="S399" s="172"/>
      <c r="T399" s="173"/>
      <c r="U399" s="173"/>
      <c r="V399" s="172"/>
      <c r="W399" s="205"/>
      <c r="X399" s="207"/>
      <c r="Y399" s="206"/>
      <c r="Z399" s="206"/>
    </row>
    <row r="400" spans="2:26" ht="19.2" customHeight="1">
      <c r="B400" s="29"/>
      <c r="C400" s="169"/>
      <c r="D400" s="156"/>
      <c r="E400" s="176"/>
      <c r="F400" s="158"/>
      <c r="G400" s="177"/>
      <c r="H400" s="178"/>
      <c r="I400" s="178"/>
      <c r="J400" s="150"/>
      <c r="K400" s="150"/>
      <c r="L400" s="150"/>
      <c r="M400" s="150"/>
      <c r="N400" s="150"/>
      <c r="O400" s="27"/>
      <c r="P400" s="28"/>
      <c r="Q400" s="178"/>
      <c r="R400" s="150"/>
      <c r="S400" s="172"/>
      <c r="T400" s="173"/>
      <c r="U400" s="173"/>
      <c r="V400" s="172"/>
      <c r="W400" s="205"/>
      <c r="X400" s="207"/>
      <c r="Y400" s="206"/>
      <c r="Z400" s="206"/>
    </row>
    <row r="401" spans="2:26" ht="19.2" customHeight="1">
      <c r="B401" s="29"/>
      <c r="C401" s="179"/>
      <c r="D401" s="159"/>
      <c r="E401" s="180"/>
      <c r="F401" s="181"/>
      <c r="G401" s="164"/>
      <c r="H401" s="182"/>
      <c r="I401" s="183"/>
      <c r="J401" s="184"/>
      <c r="K401" s="183"/>
      <c r="L401" s="184"/>
      <c r="M401" s="184"/>
      <c r="N401" s="184"/>
      <c r="O401" s="27"/>
      <c r="P401" s="28"/>
      <c r="Q401" s="183"/>
      <c r="R401" s="184"/>
      <c r="S401" s="220"/>
      <c r="T401" s="173"/>
      <c r="U401" s="221"/>
      <c r="V401" s="220"/>
      <c r="W401" s="205"/>
      <c r="X401" s="221"/>
      <c r="Y401" s="206"/>
      <c r="Z401" s="206"/>
    </row>
    <row r="402" spans="2:26" ht="19.2" customHeight="1">
      <c r="B402" s="29"/>
      <c r="C402" s="185"/>
      <c r="D402" s="156"/>
      <c r="E402" s="186"/>
      <c r="F402" s="187"/>
      <c r="G402" s="164"/>
      <c r="H402" s="188"/>
      <c r="I402" s="189"/>
      <c r="J402" s="190"/>
      <c r="K402" s="189"/>
      <c r="L402" s="190"/>
      <c r="M402" s="190"/>
      <c r="N402" s="190"/>
      <c r="O402" s="27"/>
      <c r="P402" s="28"/>
      <c r="Q402" s="189"/>
      <c r="R402" s="190"/>
      <c r="S402" s="220"/>
      <c r="T402" s="173"/>
      <c r="U402" s="221"/>
      <c r="V402" s="220"/>
      <c r="W402" s="205"/>
      <c r="X402" s="221"/>
      <c r="Y402" s="206"/>
      <c r="Z402" s="206"/>
    </row>
    <row r="403" spans="2:26" ht="19.2" customHeight="1">
      <c r="B403" s="18"/>
      <c r="C403" s="185"/>
      <c r="D403" s="156"/>
      <c r="E403" s="186"/>
      <c r="F403" s="187"/>
      <c r="G403" s="164"/>
      <c r="H403" s="188"/>
      <c r="I403" s="189"/>
      <c r="J403" s="190"/>
      <c r="K403" s="189"/>
      <c r="L403" s="190"/>
      <c r="M403" s="190"/>
      <c r="N403" s="190"/>
      <c r="O403" s="27"/>
      <c r="P403" s="28"/>
      <c r="Q403" s="189"/>
      <c r="R403" s="190"/>
      <c r="S403" s="220"/>
      <c r="T403" s="173"/>
      <c r="U403" s="221"/>
      <c r="V403" s="220"/>
      <c r="W403" s="205"/>
      <c r="X403" s="221"/>
      <c r="Y403" s="206"/>
      <c r="Z403" s="206"/>
    </row>
    <row r="404" spans="2:26" ht="19.2" customHeight="1">
      <c r="C404" s="185"/>
      <c r="D404" s="156"/>
      <c r="E404" s="190"/>
      <c r="F404" s="190"/>
      <c r="G404" s="190"/>
      <c r="H404" s="190"/>
      <c r="I404" s="190"/>
      <c r="J404" s="190"/>
      <c r="K404" s="190"/>
      <c r="L404" s="190"/>
      <c r="M404" s="190"/>
      <c r="N404" s="190"/>
      <c r="O404" s="191"/>
      <c r="P404" s="191"/>
      <c r="Q404" s="190"/>
      <c r="R404" s="190"/>
      <c r="S404" s="221"/>
      <c r="T404" s="221"/>
      <c r="U404" s="221"/>
      <c r="V404" s="221"/>
      <c r="W404" s="222"/>
      <c r="X404" s="221"/>
      <c r="Y404" s="206"/>
      <c r="Z404" s="206"/>
    </row>
    <row r="405" spans="2:26" ht="19.2" customHeight="1">
      <c r="B405" s="192"/>
      <c r="C405" s="193"/>
      <c r="D405" s="193"/>
      <c r="E405" s="193"/>
      <c r="F405" s="193"/>
      <c r="G405" s="193"/>
      <c r="H405" s="193"/>
      <c r="I405" s="194"/>
      <c r="J405" s="194"/>
      <c r="K405" s="194"/>
      <c r="L405" s="194"/>
      <c r="M405" s="194"/>
      <c r="N405" s="194"/>
      <c r="O405" s="195"/>
      <c r="P405" s="195"/>
      <c r="Q405" s="194"/>
      <c r="R405" s="190"/>
      <c r="S405" s="221"/>
      <c r="T405" s="221"/>
      <c r="U405" s="221"/>
      <c r="V405" s="221"/>
      <c r="W405" s="221"/>
      <c r="X405" s="221"/>
      <c r="Y405" s="206"/>
      <c r="Z405" s="206"/>
    </row>
    <row r="406" spans="2:26">
      <c r="F406" s="8"/>
      <c r="H406" s="8"/>
      <c r="I406" s="8"/>
      <c r="J406" s="8"/>
      <c r="K406" s="8"/>
      <c r="L406" s="8"/>
      <c r="P406" s="196"/>
    </row>
    <row r="407" spans="2:26">
      <c r="F407" s="8"/>
      <c r="H407" s="8"/>
      <c r="I407" s="8"/>
      <c r="J407" s="8"/>
      <c r="K407" s="8"/>
      <c r="L407" s="8"/>
      <c r="P407" s="196"/>
    </row>
    <row r="408" spans="2:26">
      <c r="F408" s="8"/>
      <c r="H408" s="8"/>
      <c r="I408" s="8"/>
      <c r="J408" s="8"/>
      <c r="K408" s="8"/>
      <c r="L408" s="8"/>
      <c r="P408" s="196"/>
    </row>
    <row r="409" spans="2:26">
      <c r="F409" s="8"/>
      <c r="H409" s="8"/>
      <c r="I409" s="8"/>
      <c r="J409" s="8"/>
      <c r="K409" s="8"/>
      <c r="L409" s="8"/>
      <c r="P409" s="196"/>
    </row>
    <row r="410" spans="2:26">
      <c r="F410" s="8"/>
      <c r="H410" s="8"/>
      <c r="I410" s="8"/>
      <c r="J410" s="8"/>
      <c r="K410" s="8"/>
      <c r="L410" s="8"/>
      <c r="P410" s="196"/>
    </row>
    <row r="411" spans="2:26">
      <c r="F411" s="8"/>
      <c r="H411" s="8"/>
      <c r="I411" s="8"/>
      <c r="J411" s="8"/>
      <c r="K411" s="8"/>
      <c r="L411" s="8"/>
      <c r="P411" s="196"/>
    </row>
    <row r="412" spans="2:26">
      <c r="F412" s="8"/>
      <c r="H412" s="8"/>
      <c r="I412" s="8"/>
      <c r="J412" s="8"/>
      <c r="K412" s="8"/>
      <c r="L412" s="8"/>
      <c r="P412" s="196"/>
    </row>
    <row r="413" spans="2:26">
      <c r="F413" s="8"/>
      <c r="H413" s="8"/>
      <c r="I413" s="8"/>
      <c r="J413" s="8"/>
      <c r="K413" s="8"/>
      <c r="L413" s="8"/>
      <c r="P413" s="196"/>
    </row>
    <row r="414" spans="2:26">
      <c r="F414" s="8"/>
      <c r="H414" s="8"/>
      <c r="I414" s="8"/>
      <c r="J414" s="8"/>
      <c r="K414" s="8"/>
      <c r="L414" s="8"/>
      <c r="P414" s="196"/>
    </row>
    <row r="415" spans="2:26">
      <c r="F415" s="8"/>
      <c r="H415" s="8"/>
      <c r="I415" s="8"/>
      <c r="J415" s="8"/>
      <c r="K415" s="8"/>
      <c r="L415" s="8"/>
      <c r="P415" s="196"/>
    </row>
    <row r="416" spans="2:26">
      <c r="F416" s="8"/>
      <c r="H416" s="8"/>
      <c r="I416" s="8"/>
      <c r="J416" s="8"/>
      <c r="K416" s="8"/>
      <c r="L416" s="8"/>
      <c r="P416" s="196"/>
    </row>
    <row r="417" spans="6:16">
      <c r="F417" s="8"/>
      <c r="H417" s="8"/>
      <c r="I417" s="8"/>
      <c r="J417" s="8"/>
      <c r="K417" s="8"/>
      <c r="L417" s="8"/>
      <c r="P417" s="196"/>
    </row>
    <row r="418" spans="6:16">
      <c r="F418" s="8"/>
      <c r="H418" s="8"/>
      <c r="I418" s="8"/>
      <c r="J418" s="8"/>
      <c r="K418" s="8"/>
      <c r="L418" s="8"/>
      <c r="P418" s="196"/>
    </row>
    <row r="419" spans="6:16">
      <c r="F419" s="8"/>
      <c r="H419" s="8"/>
      <c r="I419" s="8"/>
      <c r="J419" s="8"/>
      <c r="K419" s="8"/>
      <c r="L419" s="8"/>
      <c r="P419" s="196"/>
    </row>
    <row r="420" spans="6:16">
      <c r="F420" s="8"/>
      <c r="H420" s="8"/>
      <c r="I420" s="8"/>
      <c r="J420" s="8"/>
      <c r="K420" s="8"/>
      <c r="L420" s="8"/>
      <c r="P420" s="196"/>
    </row>
    <row r="421" spans="6:16">
      <c r="F421" s="8"/>
      <c r="H421" s="8"/>
      <c r="I421" s="8"/>
      <c r="J421" s="8"/>
      <c r="K421" s="8"/>
      <c r="L421" s="8"/>
      <c r="P421" s="196"/>
    </row>
    <row r="422" spans="6:16">
      <c r="F422" s="8"/>
      <c r="H422" s="8"/>
      <c r="I422" s="8"/>
      <c r="J422" s="8"/>
      <c r="K422" s="8"/>
      <c r="L422" s="8"/>
      <c r="P422" s="196"/>
    </row>
    <row r="423" spans="6:16">
      <c r="F423" s="8"/>
      <c r="H423" s="8"/>
      <c r="I423" s="8"/>
      <c r="J423" s="8"/>
      <c r="K423" s="8"/>
      <c r="L423" s="8"/>
      <c r="P423" s="196"/>
    </row>
    <row r="424" spans="6:16">
      <c r="F424" s="8"/>
      <c r="H424" s="8"/>
      <c r="I424" s="8"/>
      <c r="J424" s="8"/>
      <c r="K424" s="8"/>
      <c r="L424" s="8"/>
      <c r="P424" s="196"/>
    </row>
    <row r="425" spans="6:16">
      <c r="F425" s="8"/>
      <c r="H425" s="8"/>
      <c r="I425" s="8"/>
      <c r="J425" s="8"/>
      <c r="K425" s="8"/>
      <c r="L425" s="8"/>
      <c r="P425" s="196"/>
    </row>
    <row r="426" spans="6:16">
      <c r="F426" s="8"/>
      <c r="H426" s="8"/>
      <c r="I426" s="8"/>
      <c r="J426" s="8"/>
      <c r="K426" s="8"/>
      <c r="L426" s="8"/>
      <c r="P426" s="196"/>
    </row>
    <row r="427" spans="6:16">
      <c r="F427" s="8"/>
      <c r="H427" s="8"/>
      <c r="I427" s="8"/>
      <c r="J427" s="8"/>
      <c r="K427" s="8"/>
      <c r="L427" s="8"/>
      <c r="P427" s="196"/>
    </row>
    <row r="428" spans="6:16">
      <c r="F428" s="8"/>
      <c r="H428" s="8"/>
      <c r="I428" s="8"/>
      <c r="J428" s="8"/>
      <c r="K428" s="8"/>
      <c r="L428" s="8"/>
      <c r="P428" s="196"/>
    </row>
    <row r="429" spans="6:16">
      <c r="F429" s="8"/>
      <c r="H429" s="8"/>
      <c r="I429" s="8"/>
      <c r="J429" s="8"/>
      <c r="K429" s="8"/>
      <c r="L429" s="8"/>
      <c r="P429" s="196"/>
    </row>
    <row r="430" spans="6:16">
      <c r="F430" s="8"/>
      <c r="H430" s="8"/>
      <c r="I430" s="8"/>
      <c r="J430" s="8"/>
      <c r="K430" s="8"/>
      <c r="L430" s="8"/>
      <c r="P430" s="196"/>
    </row>
    <row r="431" spans="6:16">
      <c r="F431" s="8"/>
      <c r="H431" s="8"/>
      <c r="I431" s="8"/>
      <c r="J431" s="8"/>
      <c r="K431" s="8"/>
      <c r="L431" s="8"/>
      <c r="P431" s="196"/>
    </row>
    <row r="432" spans="6:16">
      <c r="F432" s="8"/>
      <c r="H432" s="8"/>
      <c r="I432" s="8"/>
      <c r="J432" s="8"/>
      <c r="K432" s="8"/>
      <c r="L432" s="8"/>
      <c r="P432" s="196"/>
    </row>
    <row r="433" spans="6:16">
      <c r="F433" s="8"/>
      <c r="H433" s="8"/>
      <c r="I433" s="8"/>
      <c r="J433" s="8"/>
      <c r="K433" s="8"/>
      <c r="L433" s="8"/>
      <c r="P433" s="196"/>
    </row>
    <row r="434" spans="6:16">
      <c r="F434" s="8"/>
      <c r="H434" s="8"/>
      <c r="I434" s="8"/>
      <c r="J434" s="8"/>
      <c r="K434" s="8"/>
      <c r="L434" s="8"/>
      <c r="P434" s="196"/>
    </row>
    <row r="435" spans="6:16">
      <c r="F435" s="8"/>
      <c r="H435" s="8"/>
      <c r="I435" s="8"/>
      <c r="J435" s="8"/>
      <c r="K435" s="8"/>
      <c r="L435" s="8"/>
      <c r="P435" s="196"/>
    </row>
    <row r="436" spans="6:16">
      <c r="F436" s="8"/>
      <c r="H436" s="8"/>
      <c r="I436" s="8"/>
      <c r="J436" s="8"/>
      <c r="K436" s="8"/>
      <c r="L436" s="8"/>
      <c r="P436" s="196"/>
    </row>
    <row r="437" spans="6:16">
      <c r="F437" s="8"/>
      <c r="H437" s="8"/>
      <c r="I437" s="8"/>
      <c r="J437" s="8"/>
      <c r="K437" s="8"/>
      <c r="L437" s="8"/>
      <c r="P437" s="196"/>
    </row>
    <row r="438" spans="6:16">
      <c r="F438" s="8"/>
      <c r="H438" s="8"/>
      <c r="I438" s="8"/>
      <c r="J438" s="8"/>
      <c r="K438" s="8"/>
      <c r="L438" s="8"/>
      <c r="P438" s="196"/>
    </row>
    <row r="439" spans="6:16">
      <c r="F439" s="8"/>
      <c r="H439" s="8"/>
      <c r="I439" s="8"/>
      <c r="J439" s="8"/>
      <c r="K439" s="8"/>
      <c r="L439" s="8"/>
      <c r="P439" s="196"/>
    </row>
    <row r="440" spans="6:16">
      <c r="F440" s="8"/>
      <c r="H440" s="8"/>
      <c r="I440" s="8"/>
      <c r="J440" s="8"/>
      <c r="K440" s="8"/>
      <c r="L440" s="8"/>
      <c r="P440" s="196"/>
    </row>
    <row r="441" spans="6:16">
      <c r="F441" s="8"/>
      <c r="H441" s="8"/>
      <c r="I441" s="8"/>
      <c r="J441" s="8"/>
      <c r="K441" s="8"/>
      <c r="L441" s="8"/>
      <c r="P441" s="196"/>
    </row>
    <row r="442" spans="6:16">
      <c r="F442" s="8"/>
      <c r="H442" s="8"/>
      <c r="I442" s="8"/>
      <c r="J442" s="8"/>
      <c r="K442" s="8"/>
      <c r="L442" s="8"/>
      <c r="P442" s="196"/>
    </row>
    <row r="443" spans="6:16">
      <c r="F443" s="8"/>
      <c r="H443" s="8"/>
      <c r="I443" s="8"/>
      <c r="J443" s="8"/>
      <c r="K443" s="8"/>
      <c r="L443" s="8"/>
      <c r="P443" s="196"/>
    </row>
    <row r="444" spans="6:16">
      <c r="F444" s="8"/>
      <c r="H444" s="8"/>
      <c r="I444" s="8"/>
      <c r="J444" s="8"/>
      <c r="K444" s="8"/>
      <c r="L444" s="8"/>
      <c r="P444" s="196"/>
    </row>
    <row r="445" spans="6:16">
      <c r="F445" s="8"/>
      <c r="H445" s="8"/>
      <c r="I445" s="8"/>
      <c r="J445" s="8"/>
      <c r="K445" s="8"/>
      <c r="L445" s="8"/>
      <c r="P445" s="196"/>
    </row>
    <row r="446" spans="6:16">
      <c r="F446" s="8"/>
      <c r="H446" s="8"/>
      <c r="I446" s="8"/>
      <c r="J446" s="8"/>
      <c r="K446" s="8"/>
      <c r="L446" s="8"/>
      <c r="P446" s="196"/>
    </row>
    <row r="447" spans="6:16">
      <c r="F447" s="8"/>
      <c r="H447" s="8"/>
      <c r="I447" s="8"/>
      <c r="J447" s="8"/>
      <c r="K447" s="8"/>
      <c r="L447" s="8"/>
      <c r="P447" s="196"/>
    </row>
    <row r="448" spans="6:16">
      <c r="F448" s="8"/>
      <c r="H448" s="8"/>
      <c r="I448" s="8"/>
      <c r="J448" s="8"/>
      <c r="K448" s="8"/>
      <c r="L448" s="8"/>
      <c r="P448" s="196"/>
    </row>
    <row r="449" spans="6:16">
      <c r="F449" s="8"/>
      <c r="H449" s="8"/>
      <c r="I449" s="8"/>
      <c r="J449" s="8"/>
      <c r="K449" s="8"/>
      <c r="L449" s="8"/>
      <c r="P449" s="196"/>
    </row>
    <row r="450" spans="6:16">
      <c r="F450" s="8"/>
      <c r="H450" s="8"/>
      <c r="I450" s="8"/>
      <c r="J450" s="8"/>
      <c r="K450" s="8"/>
      <c r="L450" s="8"/>
      <c r="P450" s="196"/>
    </row>
    <row r="451" spans="6:16">
      <c r="F451" s="8"/>
      <c r="H451" s="8"/>
      <c r="I451" s="8"/>
      <c r="J451" s="8"/>
      <c r="K451" s="8"/>
      <c r="L451" s="8"/>
      <c r="P451" s="196"/>
    </row>
    <row r="452" spans="6:16">
      <c r="F452" s="8"/>
      <c r="H452" s="8"/>
      <c r="I452" s="8"/>
      <c r="J452" s="8"/>
      <c r="K452" s="8"/>
      <c r="L452" s="8"/>
      <c r="P452" s="196"/>
    </row>
    <row r="453" spans="6:16">
      <c r="F453" s="8"/>
      <c r="H453" s="8"/>
      <c r="I453" s="8"/>
      <c r="J453" s="8"/>
      <c r="K453" s="8"/>
      <c r="L453" s="8"/>
      <c r="P453" s="196"/>
    </row>
    <row r="454" spans="6:16">
      <c r="F454" s="8"/>
      <c r="H454" s="8"/>
      <c r="I454" s="8"/>
      <c r="J454" s="8"/>
      <c r="K454" s="8"/>
      <c r="L454" s="8"/>
      <c r="P454" s="196"/>
    </row>
    <row r="455" spans="6:16">
      <c r="F455" s="8"/>
      <c r="H455" s="8"/>
      <c r="I455" s="8"/>
      <c r="J455" s="8"/>
      <c r="K455" s="8"/>
      <c r="L455" s="8"/>
      <c r="P455" s="196"/>
    </row>
    <row r="456" spans="6:16">
      <c r="F456" s="8"/>
      <c r="H456" s="8"/>
      <c r="I456" s="8"/>
      <c r="J456" s="8"/>
      <c r="K456" s="8"/>
      <c r="L456" s="8"/>
      <c r="P456" s="196"/>
    </row>
    <row r="457" spans="6:16">
      <c r="F457" s="8"/>
      <c r="H457" s="8"/>
      <c r="I457" s="8"/>
      <c r="J457" s="8"/>
      <c r="K457" s="8"/>
      <c r="L457" s="8"/>
      <c r="P457" s="196"/>
    </row>
    <row r="458" spans="6:16">
      <c r="F458" s="8"/>
      <c r="H458" s="8"/>
      <c r="I458" s="8"/>
      <c r="J458" s="8"/>
      <c r="K458" s="8"/>
      <c r="L458" s="8"/>
      <c r="P458" s="196"/>
    </row>
    <row r="459" spans="6:16">
      <c r="F459" s="8"/>
      <c r="H459" s="8"/>
      <c r="I459" s="8"/>
      <c r="J459" s="8"/>
      <c r="K459" s="8"/>
      <c r="L459" s="8"/>
      <c r="P459" s="196"/>
    </row>
    <row r="460" spans="6:16">
      <c r="F460" s="8"/>
      <c r="H460" s="8"/>
      <c r="I460" s="8"/>
      <c r="J460" s="8"/>
      <c r="K460" s="8"/>
      <c r="L460" s="8"/>
      <c r="P460" s="196"/>
    </row>
    <row r="461" spans="6:16">
      <c r="F461" s="8"/>
      <c r="H461" s="8"/>
      <c r="I461" s="8"/>
      <c r="J461" s="8"/>
      <c r="K461" s="8"/>
      <c r="L461" s="8"/>
      <c r="P461" s="196"/>
    </row>
    <row r="462" spans="6:16">
      <c r="F462" s="8"/>
      <c r="H462" s="8"/>
      <c r="I462" s="8"/>
      <c r="J462" s="8"/>
      <c r="K462" s="8"/>
      <c r="L462" s="8"/>
      <c r="P462" s="196"/>
    </row>
    <row r="463" spans="6:16">
      <c r="F463" s="8"/>
      <c r="H463" s="8"/>
      <c r="I463" s="8"/>
      <c r="J463" s="8"/>
      <c r="K463" s="8"/>
      <c r="L463" s="8"/>
      <c r="P463" s="196"/>
    </row>
    <row r="464" spans="6:16">
      <c r="F464" s="8"/>
      <c r="H464" s="8"/>
      <c r="I464" s="8"/>
      <c r="J464" s="8"/>
      <c r="K464" s="8"/>
      <c r="L464" s="8"/>
      <c r="P464" s="196"/>
    </row>
    <row r="465" spans="6:16">
      <c r="F465" s="8"/>
      <c r="H465" s="8"/>
      <c r="I465" s="8"/>
      <c r="J465" s="8"/>
      <c r="K465" s="8"/>
      <c r="L465" s="8"/>
      <c r="P465" s="196"/>
    </row>
    <row r="466" spans="6:16">
      <c r="F466" s="8"/>
      <c r="H466" s="8"/>
      <c r="I466" s="8"/>
      <c r="J466" s="8"/>
      <c r="K466" s="8"/>
      <c r="L466" s="8"/>
      <c r="P466" s="196"/>
    </row>
    <row r="467" spans="6:16">
      <c r="F467" s="8"/>
      <c r="H467" s="8"/>
      <c r="I467" s="8"/>
      <c r="J467" s="8"/>
      <c r="K467" s="8"/>
      <c r="L467" s="8"/>
      <c r="P467" s="196"/>
    </row>
    <row r="468" spans="6:16">
      <c r="F468" s="8"/>
      <c r="H468" s="8"/>
      <c r="I468" s="8"/>
      <c r="J468" s="8"/>
      <c r="K468" s="8"/>
      <c r="L468" s="8"/>
      <c r="P468" s="196"/>
    </row>
    <row r="469" spans="6:16">
      <c r="F469" s="8"/>
      <c r="H469" s="8"/>
      <c r="I469" s="8"/>
      <c r="J469" s="8"/>
      <c r="K469" s="8"/>
      <c r="L469" s="8"/>
      <c r="P469" s="196"/>
    </row>
    <row r="470" spans="6:16">
      <c r="F470" s="8"/>
      <c r="H470" s="8"/>
      <c r="I470" s="8"/>
      <c r="J470" s="8"/>
      <c r="K470" s="8"/>
      <c r="L470" s="8"/>
      <c r="P470" s="196"/>
    </row>
    <row r="471" spans="6:16">
      <c r="F471" s="8"/>
      <c r="H471" s="8"/>
      <c r="I471" s="8"/>
      <c r="J471" s="8"/>
      <c r="K471" s="8"/>
      <c r="L471" s="8"/>
      <c r="P471" s="196"/>
    </row>
    <row r="472" spans="6:16">
      <c r="F472" s="8"/>
      <c r="H472" s="8"/>
      <c r="I472" s="8"/>
      <c r="J472" s="8"/>
      <c r="K472" s="8"/>
      <c r="L472" s="8"/>
      <c r="P472" s="196"/>
    </row>
    <row r="473" spans="6:16">
      <c r="F473" s="8"/>
      <c r="H473" s="8"/>
      <c r="I473" s="8"/>
      <c r="J473" s="8"/>
      <c r="K473" s="8"/>
      <c r="L473" s="8"/>
      <c r="P473" s="196"/>
    </row>
    <row r="474" spans="6:16">
      <c r="F474" s="8"/>
      <c r="H474" s="8"/>
      <c r="I474" s="8"/>
      <c r="J474" s="8"/>
      <c r="K474" s="8"/>
      <c r="L474" s="8"/>
      <c r="P474" s="196"/>
    </row>
    <row r="475" spans="6:16">
      <c r="F475" s="8"/>
      <c r="H475" s="8"/>
      <c r="I475" s="8"/>
      <c r="J475" s="8"/>
      <c r="K475" s="8"/>
      <c r="L475" s="8"/>
      <c r="P475" s="196"/>
    </row>
    <row r="476" spans="6:16">
      <c r="F476" s="8"/>
      <c r="H476" s="8"/>
      <c r="I476" s="8"/>
      <c r="J476" s="8"/>
      <c r="K476" s="8"/>
      <c r="L476" s="8"/>
      <c r="P476" s="196"/>
    </row>
    <row r="477" spans="6:16">
      <c r="F477" s="8"/>
      <c r="H477" s="8"/>
      <c r="I477" s="8"/>
      <c r="J477" s="8"/>
      <c r="K477" s="8"/>
      <c r="L477" s="8"/>
      <c r="P477" s="196"/>
    </row>
    <row r="478" spans="6:16">
      <c r="F478" s="8"/>
      <c r="H478" s="8"/>
      <c r="I478" s="8"/>
      <c r="J478" s="8"/>
      <c r="K478" s="8"/>
      <c r="L478" s="8"/>
      <c r="P478" s="196"/>
    </row>
    <row r="479" spans="6:16">
      <c r="F479" s="8"/>
      <c r="H479" s="8"/>
      <c r="I479" s="8"/>
      <c r="J479" s="8"/>
      <c r="K479" s="8"/>
      <c r="L479" s="8"/>
      <c r="P479" s="196"/>
    </row>
    <row r="480" spans="6:16">
      <c r="F480" s="8"/>
      <c r="H480" s="8"/>
      <c r="I480" s="8"/>
      <c r="J480" s="8"/>
      <c r="K480" s="8"/>
      <c r="L480" s="8"/>
      <c r="P480" s="196"/>
    </row>
    <row r="481" spans="6:16">
      <c r="F481" s="8"/>
      <c r="H481" s="8"/>
      <c r="I481" s="8"/>
      <c r="J481" s="8"/>
      <c r="K481" s="8"/>
      <c r="L481" s="8"/>
      <c r="P481" s="196"/>
    </row>
    <row r="482" spans="6:16">
      <c r="F482" s="8"/>
      <c r="H482" s="8"/>
      <c r="I482" s="8"/>
      <c r="J482" s="8"/>
      <c r="K482" s="8"/>
      <c r="L482" s="8"/>
      <c r="P482" s="196"/>
    </row>
    <row r="483" spans="6:16">
      <c r="F483" s="8"/>
      <c r="H483" s="8"/>
      <c r="I483" s="8"/>
      <c r="J483" s="8"/>
      <c r="K483" s="8"/>
      <c r="L483" s="8"/>
      <c r="P483" s="196"/>
    </row>
    <row r="484" spans="6:16">
      <c r="F484" s="8"/>
      <c r="H484" s="8"/>
      <c r="I484" s="8"/>
      <c r="J484" s="8"/>
      <c r="K484" s="8"/>
      <c r="L484" s="8"/>
      <c r="P484" s="196"/>
    </row>
    <row r="485" spans="6:16">
      <c r="F485" s="8"/>
      <c r="H485" s="8"/>
      <c r="I485" s="8"/>
      <c r="J485" s="8"/>
      <c r="K485" s="8"/>
      <c r="L485" s="8"/>
      <c r="P485" s="196"/>
    </row>
    <row r="486" spans="6:16">
      <c r="F486" s="8"/>
      <c r="H486" s="8"/>
      <c r="I486" s="8"/>
      <c r="J486" s="8"/>
      <c r="K486" s="8"/>
      <c r="L486" s="8"/>
      <c r="P486" s="196"/>
    </row>
    <row r="487" spans="6:16">
      <c r="F487" s="8"/>
      <c r="H487" s="8"/>
      <c r="I487" s="8"/>
      <c r="J487" s="8"/>
      <c r="K487" s="8"/>
      <c r="L487" s="8"/>
      <c r="P487" s="196"/>
    </row>
    <row r="488" spans="6:16">
      <c r="F488" s="8"/>
      <c r="H488" s="8"/>
      <c r="I488" s="8"/>
      <c r="J488" s="8"/>
      <c r="K488" s="8"/>
      <c r="L488" s="8"/>
      <c r="P488" s="196"/>
    </row>
    <row r="489" spans="6:16">
      <c r="F489" s="8"/>
      <c r="H489" s="8"/>
      <c r="I489" s="8"/>
      <c r="J489" s="8"/>
      <c r="K489" s="8"/>
      <c r="L489" s="8"/>
      <c r="P489" s="196"/>
    </row>
    <row r="490" spans="6:16">
      <c r="F490" s="8"/>
      <c r="H490" s="8"/>
      <c r="I490" s="8"/>
      <c r="J490" s="8"/>
      <c r="K490" s="8"/>
      <c r="L490" s="8"/>
      <c r="P490" s="196"/>
    </row>
    <row r="491" spans="6:16">
      <c r="F491" s="8"/>
      <c r="H491" s="8"/>
      <c r="I491" s="8"/>
      <c r="J491" s="8"/>
      <c r="K491" s="8"/>
      <c r="L491" s="8"/>
      <c r="P491" s="196"/>
    </row>
    <row r="492" spans="6:16">
      <c r="F492" s="8"/>
      <c r="H492" s="8"/>
      <c r="I492" s="8"/>
      <c r="J492" s="8"/>
      <c r="K492" s="8"/>
      <c r="L492" s="8"/>
      <c r="P492" s="196"/>
    </row>
    <row r="493" spans="6:16">
      <c r="F493" s="8"/>
      <c r="H493" s="8"/>
      <c r="I493" s="8"/>
      <c r="J493" s="8"/>
      <c r="K493" s="8"/>
      <c r="L493" s="8"/>
      <c r="P493" s="196"/>
    </row>
    <row r="494" spans="6:16">
      <c r="F494" s="8"/>
      <c r="H494" s="8"/>
      <c r="I494" s="8"/>
      <c r="J494" s="8"/>
      <c r="K494" s="8"/>
      <c r="L494" s="8"/>
      <c r="P494" s="196"/>
    </row>
    <row r="495" spans="6:16">
      <c r="F495" s="8"/>
      <c r="H495" s="8"/>
      <c r="I495" s="8"/>
      <c r="J495" s="8"/>
      <c r="K495" s="8"/>
      <c r="L495" s="8"/>
      <c r="P495" s="196"/>
    </row>
    <row r="496" spans="6:16">
      <c r="F496" s="8"/>
      <c r="H496" s="8"/>
      <c r="I496" s="8"/>
      <c r="J496" s="8"/>
      <c r="K496" s="8"/>
      <c r="L496" s="8"/>
      <c r="P496" s="196"/>
    </row>
    <row r="497" spans="6:16">
      <c r="F497" s="8"/>
      <c r="H497" s="8"/>
      <c r="I497" s="8"/>
      <c r="J497" s="8"/>
      <c r="K497" s="8"/>
      <c r="L497" s="8"/>
      <c r="P497" s="196"/>
    </row>
    <row r="498" spans="6:16">
      <c r="F498" s="8"/>
      <c r="H498" s="8"/>
      <c r="I498" s="8"/>
      <c r="J498" s="8"/>
      <c r="K498" s="8"/>
      <c r="L498" s="8"/>
      <c r="P498" s="196"/>
    </row>
    <row r="499" spans="6:16">
      <c r="F499" s="8"/>
      <c r="H499" s="8"/>
      <c r="I499" s="8"/>
      <c r="J499" s="8"/>
      <c r="K499" s="8"/>
      <c r="L499" s="8"/>
      <c r="P499" s="196"/>
    </row>
    <row r="500" spans="6:16">
      <c r="F500" s="8"/>
      <c r="H500" s="8"/>
      <c r="I500" s="8"/>
      <c r="J500" s="8"/>
      <c r="K500" s="8"/>
      <c r="L500" s="8"/>
      <c r="P500" s="196"/>
    </row>
    <row r="501" spans="6:16">
      <c r="F501" s="8"/>
      <c r="H501" s="8"/>
      <c r="I501" s="8"/>
      <c r="J501" s="8"/>
      <c r="K501" s="8"/>
      <c r="L501" s="8"/>
      <c r="P501" s="196"/>
    </row>
    <row r="502" spans="6:16">
      <c r="F502" s="8"/>
      <c r="H502" s="8"/>
      <c r="I502" s="8"/>
      <c r="J502" s="8"/>
      <c r="K502" s="8"/>
      <c r="L502" s="8"/>
      <c r="P502" s="196"/>
    </row>
    <row r="503" spans="6:16">
      <c r="F503" s="8"/>
      <c r="H503" s="8"/>
      <c r="I503" s="8"/>
      <c r="J503" s="8"/>
      <c r="K503" s="8"/>
      <c r="L503" s="8"/>
      <c r="P503" s="196"/>
    </row>
    <row r="504" spans="6:16">
      <c r="F504" s="8"/>
      <c r="H504" s="8"/>
      <c r="I504" s="8"/>
      <c r="J504" s="8"/>
      <c r="K504" s="8"/>
      <c r="L504" s="8"/>
      <c r="P504" s="196"/>
    </row>
    <row r="505" spans="6:16">
      <c r="F505" s="8"/>
      <c r="H505" s="8"/>
      <c r="I505" s="8"/>
      <c r="J505" s="8"/>
      <c r="K505" s="8"/>
      <c r="L505" s="8"/>
      <c r="P505" s="196"/>
    </row>
    <row r="506" spans="6:16">
      <c r="F506" s="8"/>
      <c r="H506" s="8"/>
      <c r="I506" s="8"/>
      <c r="J506" s="8"/>
      <c r="K506" s="8"/>
      <c r="L506" s="8"/>
      <c r="P506" s="196"/>
    </row>
    <row r="507" spans="6:16">
      <c r="F507" s="8"/>
      <c r="H507" s="8"/>
      <c r="I507" s="8"/>
      <c r="J507" s="8"/>
      <c r="K507" s="8"/>
      <c r="L507" s="8"/>
      <c r="P507" s="196"/>
    </row>
    <row r="508" spans="6:16">
      <c r="F508" s="8"/>
      <c r="H508" s="8"/>
      <c r="I508" s="8"/>
      <c r="J508" s="8"/>
      <c r="K508" s="8"/>
      <c r="L508" s="8"/>
      <c r="P508" s="196"/>
    </row>
    <row r="509" spans="6:16">
      <c r="F509" s="8"/>
      <c r="H509" s="8"/>
      <c r="I509" s="8"/>
      <c r="J509" s="8"/>
      <c r="K509" s="8"/>
      <c r="L509" s="8"/>
      <c r="P509" s="196"/>
    </row>
    <row r="510" spans="6:16">
      <c r="F510" s="8"/>
      <c r="H510" s="8"/>
      <c r="I510" s="8"/>
      <c r="J510" s="8"/>
      <c r="K510" s="8"/>
      <c r="L510" s="8"/>
      <c r="P510" s="196"/>
    </row>
    <row r="511" spans="6:16">
      <c r="F511" s="8"/>
      <c r="H511" s="8"/>
      <c r="I511" s="8"/>
      <c r="J511" s="8"/>
      <c r="K511" s="8"/>
      <c r="L511" s="8"/>
      <c r="P511" s="196"/>
    </row>
    <row r="512" spans="6:16">
      <c r="F512" s="8"/>
      <c r="H512" s="8"/>
      <c r="I512" s="8"/>
      <c r="J512" s="8"/>
      <c r="K512" s="8"/>
      <c r="L512" s="8"/>
      <c r="P512" s="196"/>
    </row>
    <row r="513" spans="6:16">
      <c r="F513" s="8"/>
      <c r="H513" s="8"/>
      <c r="I513" s="8"/>
      <c r="J513" s="8"/>
      <c r="K513" s="8"/>
      <c r="L513" s="8"/>
      <c r="P513" s="196"/>
    </row>
    <row r="514" spans="6:16">
      <c r="F514" s="8"/>
      <c r="H514" s="8"/>
      <c r="I514" s="8"/>
      <c r="J514" s="8"/>
      <c r="K514" s="8"/>
      <c r="L514" s="8"/>
      <c r="P514" s="196"/>
    </row>
    <row r="515" spans="6:16">
      <c r="F515" s="8"/>
      <c r="H515" s="8"/>
      <c r="I515" s="8"/>
      <c r="J515" s="8"/>
      <c r="K515" s="8"/>
      <c r="L515" s="8"/>
      <c r="P515" s="196"/>
    </row>
    <row r="516" spans="6:16">
      <c r="F516" s="8"/>
      <c r="H516" s="8"/>
      <c r="I516" s="8"/>
      <c r="J516" s="8"/>
      <c r="K516" s="8"/>
      <c r="L516" s="8"/>
      <c r="P516" s="196"/>
    </row>
    <row r="517" spans="6:16">
      <c r="F517" s="8"/>
      <c r="H517" s="8"/>
      <c r="I517" s="8"/>
      <c r="J517" s="8"/>
      <c r="K517" s="8"/>
      <c r="L517" s="8"/>
      <c r="P517" s="196"/>
    </row>
    <row r="518" spans="6:16">
      <c r="F518" s="8"/>
      <c r="H518" s="8"/>
      <c r="I518" s="8"/>
      <c r="J518" s="8"/>
      <c r="K518" s="8"/>
      <c r="L518" s="8"/>
      <c r="P518" s="196"/>
    </row>
    <row r="519" spans="6:16">
      <c r="F519" s="8"/>
      <c r="H519" s="8"/>
      <c r="I519" s="8"/>
      <c r="J519" s="8"/>
      <c r="K519" s="8"/>
      <c r="L519" s="8"/>
      <c r="P519" s="196"/>
    </row>
    <row r="520" spans="6:16">
      <c r="F520" s="8"/>
      <c r="H520" s="8"/>
      <c r="I520" s="8"/>
      <c r="J520" s="8"/>
      <c r="K520" s="8"/>
      <c r="L520" s="8"/>
      <c r="P520" s="196"/>
    </row>
    <row r="521" spans="6:16">
      <c r="F521" s="8"/>
      <c r="H521" s="8"/>
      <c r="I521" s="8"/>
      <c r="J521" s="8"/>
      <c r="K521" s="8"/>
      <c r="L521" s="8"/>
      <c r="P521" s="196"/>
    </row>
    <row r="522" spans="6:16">
      <c r="F522" s="8"/>
      <c r="H522" s="8"/>
      <c r="I522" s="8"/>
      <c r="J522" s="8"/>
      <c r="K522" s="8"/>
      <c r="L522" s="8"/>
      <c r="P522" s="196"/>
    </row>
    <row r="523" spans="6:16">
      <c r="F523" s="8"/>
      <c r="H523" s="8"/>
      <c r="I523" s="8"/>
      <c r="J523" s="8"/>
      <c r="K523" s="8"/>
      <c r="L523" s="8"/>
      <c r="P523" s="196"/>
    </row>
    <row r="524" spans="6:16">
      <c r="F524" s="8"/>
      <c r="H524" s="8"/>
      <c r="I524" s="8"/>
      <c r="J524" s="8"/>
      <c r="K524" s="8"/>
      <c r="L524" s="8"/>
      <c r="P524" s="196"/>
    </row>
    <row r="525" spans="6:16">
      <c r="F525" s="8"/>
      <c r="H525" s="8"/>
      <c r="I525" s="8"/>
      <c r="J525" s="8"/>
      <c r="K525" s="8"/>
      <c r="L525" s="8"/>
      <c r="P525" s="196"/>
    </row>
    <row r="526" spans="6:16">
      <c r="F526" s="8"/>
      <c r="H526" s="8"/>
      <c r="I526" s="8"/>
      <c r="J526" s="8"/>
      <c r="K526" s="8"/>
      <c r="L526" s="8"/>
      <c r="P526" s="196"/>
    </row>
    <row r="527" spans="6:16">
      <c r="F527" s="8"/>
      <c r="H527" s="8"/>
      <c r="I527" s="8"/>
      <c r="J527" s="8"/>
      <c r="K527" s="8"/>
      <c r="L527" s="8"/>
      <c r="P527" s="196"/>
    </row>
    <row r="528" spans="6:16">
      <c r="F528" s="8"/>
      <c r="H528" s="8"/>
      <c r="I528" s="8"/>
      <c r="J528" s="8"/>
      <c r="K528" s="8"/>
      <c r="L528" s="8"/>
      <c r="P528" s="196"/>
    </row>
    <row r="529" spans="6:16">
      <c r="F529" s="8"/>
      <c r="H529" s="8"/>
      <c r="I529" s="8"/>
      <c r="J529" s="8"/>
      <c r="K529" s="8"/>
      <c r="L529" s="8"/>
      <c r="P529" s="196"/>
    </row>
    <row r="530" spans="6:16">
      <c r="F530" s="8"/>
      <c r="H530" s="8"/>
      <c r="I530" s="8"/>
      <c r="J530" s="8"/>
      <c r="K530" s="8"/>
      <c r="L530" s="8"/>
      <c r="P530" s="196"/>
    </row>
    <row r="531" spans="6:16">
      <c r="F531" s="8"/>
      <c r="H531" s="8"/>
      <c r="I531" s="8"/>
      <c r="J531" s="8"/>
      <c r="K531" s="8"/>
      <c r="L531" s="8"/>
      <c r="P531" s="196"/>
    </row>
    <row r="532" spans="6:16">
      <c r="F532" s="8"/>
      <c r="H532" s="8"/>
      <c r="I532" s="8"/>
      <c r="J532" s="8"/>
      <c r="K532" s="8"/>
      <c r="L532" s="8"/>
      <c r="P532" s="196"/>
    </row>
    <row r="533" spans="6:16">
      <c r="F533" s="8"/>
      <c r="H533" s="8"/>
      <c r="I533" s="8"/>
      <c r="J533" s="8"/>
      <c r="K533" s="8"/>
      <c r="L533" s="8"/>
      <c r="P533" s="196"/>
    </row>
    <row r="534" spans="6:16">
      <c r="F534" s="8"/>
      <c r="H534" s="8"/>
      <c r="I534" s="8"/>
      <c r="J534" s="8"/>
      <c r="K534" s="8"/>
      <c r="L534" s="8"/>
      <c r="P534" s="196"/>
    </row>
    <row r="535" spans="6:16">
      <c r="F535" s="8"/>
      <c r="H535" s="8"/>
      <c r="I535" s="8"/>
      <c r="J535" s="8"/>
      <c r="K535" s="8"/>
      <c r="L535" s="8"/>
      <c r="P535" s="196"/>
    </row>
    <row r="536" spans="6:16">
      <c r="F536" s="8"/>
      <c r="H536" s="8"/>
      <c r="I536" s="8"/>
      <c r="J536" s="8"/>
      <c r="K536" s="8"/>
      <c r="L536" s="8"/>
      <c r="P536" s="196"/>
    </row>
    <row r="537" spans="6:16">
      <c r="F537" s="8"/>
      <c r="H537" s="8"/>
      <c r="I537" s="8"/>
      <c r="J537" s="8"/>
      <c r="K537" s="8"/>
      <c r="L537" s="8"/>
      <c r="P537" s="196"/>
    </row>
    <row r="538" spans="6:16">
      <c r="F538" s="8"/>
      <c r="H538" s="8"/>
      <c r="I538" s="8"/>
      <c r="J538" s="8"/>
      <c r="K538" s="8"/>
      <c r="L538" s="8"/>
      <c r="P538" s="196"/>
    </row>
    <row r="539" spans="6:16">
      <c r="F539" s="8"/>
      <c r="H539" s="8"/>
      <c r="I539" s="8"/>
      <c r="J539" s="8"/>
      <c r="K539" s="8"/>
      <c r="L539" s="8"/>
      <c r="P539" s="196"/>
    </row>
    <row r="540" spans="6:16">
      <c r="F540" s="8"/>
      <c r="H540" s="8"/>
      <c r="I540" s="8"/>
      <c r="J540" s="8"/>
      <c r="K540" s="8"/>
      <c r="L540" s="8"/>
      <c r="P540" s="196"/>
    </row>
    <row r="541" spans="6:16">
      <c r="F541" s="8"/>
      <c r="H541" s="8"/>
      <c r="I541" s="8"/>
      <c r="J541" s="8"/>
      <c r="K541" s="8"/>
      <c r="L541" s="8"/>
      <c r="P541" s="196"/>
    </row>
    <row r="542" spans="6:16">
      <c r="F542" s="8"/>
      <c r="H542" s="8"/>
      <c r="I542" s="8"/>
      <c r="J542" s="8"/>
      <c r="K542" s="8"/>
      <c r="L542" s="8"/>
      <c r="P542" s="196"/>
    </row>
    <row r="543" spans="6:16">
      <c r="F543" s="8"/>
      <c r="H543" s="8"/>
      <c r="I543" s="8"/>
      <c r="J543" s="8"/>
      <c r="K543" s="8"/>
      <c r="L543" s="8"/>
      <c r="P543" s="196"/>
    </row>
    <row r="544" spans="6:16">
      <c r="F544" s="8"/>
      <c r="H544" s="8"/>
      <c r="I544" s="8"/>
      <c r="J544" s="8"/>
      <c r="K544" s="8"/>
      <c r="L544" s="8"/>
      <c r="P544" s="196"/>
    </row>
    <row r="545" spans="6:16">
      <c r="F545" s="8"/>
      <c r="H545" s="8"/>
      <c r="I545" s="8"/>
      <c r="J545" s="8"/>
      <c r="K545" s="8"/>
      <c r="L545" s="8"/>
      <c r="P545" s="196"/>
    </row>
    <row r="546" spans="6:16">
      <c r="F546" s="8"/>
      <c r="H546" s="8"/>
      <c r="I546" s="8"/>
      <c r="J546" s="8"/>
      <c r="K546" s="8"/>
      <c r="L546" s="8"/>
      <c r="P546" s="196"/>
    </row>
    <row r="547" spans="6:16">
      <c r="F547" s="8"/>
      <c r="H547" s="8"/>
      <c r="I547" s="8"/>
      <c r="J547" s="8"/>
      <c r="K547" s="8"/>
      <c r="L547" s="8"/>
      <c r="P547" s="196"/>
    </row>
    <row r="548" spans="6:16">
      <c r="F548" s="8"/>
      <c r="H548" s="8"/>
      <c r="I548" s="8"/>
      <c r="J548" s="8"/>
      <c r="K548" s="8"/>
      <c r="L548" s="8"/>
      <c r="P548" s="196"/>
    </row>
    <row r="549" spans="6:16">
      <c r="F549" s="8"/>
      <c r="H549" s="8"/>
      <c r="I549" s="8"/>
      <c r="J549" s="8"/>
      <c r="K549" s="8"/>
      <c r="L549" s="8"/>
      <c r="P549" s="196"/>
    </row>
    <row r="550" spans="6:16">
      <c r="F550" s="8"/>
      <c r="H550" s="8"/>
      <c r="I550" s="8"/>
      <c r="J550" s="8"/>
      <c r="K550" s="8"/>
      <c r="L550" s="8"/>
      <c r="P550" s="196"/>
    </row>
    <row r="551" spans="6:16">
      <c r="F551" s="8"/>
      <c r="H551" s="8"/>
      <c r="I551" s="8"/>
      <c r="J551" s="8"/>
      <c r="K551" s="8"/>
      <c r="L551" s="8"/>
      <c r="P551" s="196"/>
    </row>
    <row r="552" spans="6:16">
      <c r="F552" s="8"/>
      <c r="H552" s="8"/>
      <c r="I552" s="8"/>
      <c r="J552" s="8"/>
      <c r="K552" s="8"/>
      <c r="L552" s="8"/>
      <c r="P552" s="196"/>
    </row>
    <row r="553" spans="6:16">
      <c r="F553" s="8"/>
      <c r="H553" s="8"/>
      <c r="I553" s="8"/>
      <c r="J553" s="8"/>
      <c r="K553" s="8"/>
      <c r="L553" s="8"/>
      <c r="P553" s="196"/>
    </row>
    <row r="554" spans="6:16">
      <c r="F554" s="8"/>
      <c r="H554" s="8"/>
      <c r="I554" s="8"/>
      <c r="J554" s="8"/>
      <c r="K554" s="8"/>
      <c r="L554" s="8"/>
      <c r="P554" s="196"/>
    </row>
    <row r="555" spans="6:16">
      <c r="F555" s="8"/>
      <c r="H555" s="8"/>
      <c r="I555" s="8"/>
      <c r="J555" s="8"/>
      <c r="K555" s="8"/>
      <c r="L555" s="8"/>
      <c r="P555" s="196"/>
    </row>
    <row r="556" spans="6:16">
      <c r="F556" s="8"/>
      <c r="H556" s="8"/>
      <c r="I556" s="8"/>
      <c r="J556" s="8"/>
      <c r="K556" s="8"/>
      <c r="L556" s="8"/>
      <c r="P556" s="196"/>
    </row>
    <row r="557" spans="6:16">
      <c r="F557" s="8"/>
      <c r="H557" s="8"/>
      <c r="I557" s="8"/>
      <c r="J557" s="8"/>
      <c r="K557" s="8"/>
      <c r="L557" s="8"/>
      <c r="P557" s="196"/>
    </row>
    <row r="558" spans="6:16">
      <c r="F558" s="8"/>
      <c r="H558" s="8"/>
      <c r="I558" s="8"/>
      <c r="J558" s="8"/>
      <c r="K558" s="8"/>
      <c r="L558" s="8"/>
      <c r="P558" s="196"/>
    </row>
    <row r="559" spans="6:16">
      <c r="F559" s="8"/>
      <c r="H559" s="8"/>
      <c r="I559" s="8"/>
      <c r="J559" s="8"/>
      <c r="K559" s="8"/>
      <c r="L559" s="8"/>
      <c r="P559" s="196"/>
    </row>
    <row r="560" spans="6:16">
      <c r="F560" s="8"/>
      <c r="H560" s="8"/>
      <c r="I560" s="8"/>
      <c r="J560" s="8"/>
      <c r="K560" s="8"/>
      <c r="L560" s="8"/>
      <c r="P560" s="196"/>
    </row>
    <row r="561" spans="6:16">
      <c r="F561" s="8"/>
      <c r="H561" s="8"/>
      <c r="I561" s="8"/>
      <c r="J561" s="8"/>
      <c r="K561" s="8"/>
      <c r="L561" s="8"/>
      <c r="P561" s="196"/>
    </row>
    <row r="562" spans="6:16">
      <c r="F562" s="8"/>
      <c r="H562" s="8"/>
      <c r="I562" s="8"/>
      <c r="J562" s="8"/>
      <c r="K562" s="8"/>
      <c r="L562" s="8"/>
      <c r="P562" s="196"/>
    </row>
    <row r="563" spans="6:16">
      <c r="F563" s="8"/>
      <c r="H563" s="8"/>
      <c r="I563" s="8"/>
      <c r="J563" s="8"/>
      <c r="K563" s="8"/>
      <c r="L563" s="8"/>
      <c r="P563" s="196"/>
    </row>
    <row r="564" spans="6:16">
      <c r="F564" s="8"/>
      <c r="H564" s="8"/>
      <c r="I564" s="8"/>
      <c r="J564" s="8"/>
      <c r="K564" s="8"/>
      <c r="L564" s="8"/>
      <c r="P564" s="196"/>
    </row>
    <row r="565" spans="6:16">
      <c r="F565" s="8"/>
      <c r="H565" s="8"/>
      <c r="I565" s="8"/>
      <c r="J565" s="8"/>
      <c r="K565" s="8"/>
      <c r="L565" s="8"/>
      <c r="P565" s="196"/>
    </row>
    <row r="566" spans="6:16">
      <c r="F566" s="8"/>
      <c r="H566" s="8"/>
      <c r="I566" s="8"/>
      <c r="J566" s="8"/>
      <c r="K566" s="8"/>
      <c r="L566" s="8"/>
      <c r="P566" s="196"/>
    </row>
    <row r="567" spans="6:16">
      <c r="F567" s="8"/>
      <c r="H567" s="8"/>
      <c r="I567" s="8"/>
      <c r="J567" s="8"/>
      <c r="K567" s="8"/>
      <c r="L567" s="8"/>
      <c r="P567" s="196"/>
    </row>
    <row r="568" spans="6:16">
      <c r="F568" s="8"/>
      <c r="H568" s="8"/>
      <c r="I568" s="8"/>
      <c r="J568" s="8"/>
      <c r="K568" s="8"/>
      <c r="L568" s="8"/>
      <c r="P568" s="196"/>
    </row>
    <row r="569" spans="6:16">
      <c r="F569" s="8"/>
      <c r="H569" s="8"/>
      <c r="I569" s="8"/>
      <c r="J569" s="8"/>
      <c r="K569" s="8"/>
      <c r="L569" s="8"/>
      <c r="P569" s="196"/>
    </row>
    <row r="570" spans="6:16">
      <c r="F570" s="8"/>
      <c r="H570" s="8"/>
      <c r="I570" s="8"/>
      <c r="J570" s="8"/>
      <c r="K570" s="8"/>
      <c r="L570" s="8"/>
      <c r="P570" s="196"/>
    </row>
    <row r="571" spans="6:16">
      <c r="F571" s="8"/>
      <c r="H571" s="8"/>
      <c r="I571" s="8"/>
      <c r="J571" s="8"/>
      <c r="K571" s="8"/>
      <c r="L571" s="8"/>
      <c r="P571" s="196"/>
    </row>
    <row r="572" spans="6:16">
      <c r="F572" s="8"/>
      <c r="H572" s="8"/>
      <c r="I572" s="8"/>
      <c r="J572" s="8"/>
      <c r="K572" s="8"/>
      <c r="L572" s="8"/>
      <c r="P572" s="196"/>
    </row>
    <row r="573" spans="6:16">
      <c r="F573" s="8"/>
      <c r="H573" s="8"/>
      <c r="I573" s="8"/>
      <c r="J573" s="8"/>
      <c r="K573" s="8"/>
      <c r="L573" s="8"/>
      <c r="P573" s="196"/>
    </row>
    <row r="574" spans="6:16">
      <c r="F574" s="8"/>
      <c r="H574" s="8"/>
      <c r="I574" s="8"/>
      <c r="J574" s="8"/>
      <c r="K574" s="8"/>
      <c r="L574" s="8"/>
      <c r="P574" s="196"/>
    </row>
    <row r="575" spans="6:16">
      <c r="F575" s="8"/>
      <c r="H575" s="8"/>
      <c r="I575" s="8"/>
      <c r="J575" s="8"/>
      <c r="K575" s="8"/>
      <c r="L575" s="8"/>
      <c r="P575" s="196"/>
    </row>
    <row r="576" spans="6:16">
      <c r="F576" s="8"/>
      <c r="H576" s="8"/>
      <c r="I576" s="8"/>
      <c r="J576" s="8"/>
      <c r="K576" s="8"/>
      <c r="L576" s="8"/>
      <c r="P576" s="196"/>
    </row>
    <row r="577" spans="6:16">
      <c r="F577" s="8"/>
      <c r="H577" s="8"/>
      <c r="I577" s="8"/>
      <c r="J577" s="8"/>
      <c r="K577" s="8"/>
      <c r="L577" s="8"/>
      <c r="P577" s="196"/>
    </row>
    <row r="578" spans="6:16">
      <c r="F578" s="8"/>
      <c r="H578" s="8"/>
      <c r="I578" s="8"/>
      <c r="J578" s="8"/>
      <c r="K578" s="8"/>
      <c r="L578" s="8"/>
      <c r="P578" s="196"/>
    </row>
    <row r="579" spans="6:16">
      <c r="F579" s="8"/>
      <c r="H579" s="8"/>
      <c r="I579" s="8"/>
      <c r="J579" s="8"/>
      <c r="K579" s="8"/>
      <c r="L579" s="8"/>
      <c r="P579" s="196"/>
    </row>
    <row r="580" spans="6:16">
      <c r="F580" s="8"/>
      <c r="H580" s="8"/>
      <c r="I580" s="8"/>
      <c r="J580" s="8"/>
      <c r="K580" s="8"/>
      <c r="L580" s="8"/>
      <c r="P580" s="196"/>
    </row>
    <row r="581" spans="6:16">
      <c r="F581" s="8"/>
      <c r="H581" s="8"/>
      <c r="I581" s="8"/>
      <c r="J581" s="8"/>
      <c r="K581" s="8"/>
      <c r="L581" s="8"/>
      <c r="P581" s="196"/>
    </row>
    <row r="582" spans="6:16">
      <c r="F582" s="8"/>
      <c r="H582" s="8"/>
      <c r="I582" s="8"/>
      <c r="J582" s="8"/>
      <c r="K582" s="8"/>
      <c r="L582" s="8"/>
      <c r="P582" s="196"/>
    </row>
    <row r="583" spans="6:16">
      <c r="F583" s="8"/>
      <c r="H583" s="8"/>
      <c r="I583" s="8"/>
      <c r="J583" s="8"/>
      <c r="K583" s="8"/>
      <c r="L583" s="8"/>
      <c r="P583" s="196"/>
    </row>
    <row r="584" spans="6:16">
      <c r="F584" s="8"/>
      <c r="H584" s="8"/>
      <c r="I584" s="8"/>
      <c r="J584" s="8"/>
      <c r="K584" s="8"/>
      <c r="L584" s="8"/>
      <c r="P584" s="196"/>
    </row>
    <row r="585" spans="6:16">
      <c r="F585" s="8"/>
      <c r="H585" s="8"/>
      <c r="I585" s="8"/>
      <c r="J585" s="8"/>
      <c r="K585" s="8"/>
      <c r="L585" s="8"/>
      <c r="P585" s="196"/>
    </row>
    <row r="586" spans="6:16">
      <c r="F586" s="8"/>
      <c r="H586" s="8"/>
      <c r="I586" s="8"/>
      <c r="J586" s="8"/>
      <c r="K586" s="8"/>
      <c r="L586" s="8"/>
      <c r="P586" s="196"/>
    </row>
    <row r="587" spans="6:16">
      <c r="F587" s="8"/>
      <c r="H587" s="8"/>
      <c r="I587" s="8"/>
      <c r="J587" s="8"/>
      <c r="K587" s="8"/>
      <c r="L587" s="8"/>
      <c r="P587" s="196"/>
    </row>
    <row r="588" spans="6:16">
      <c r="F588" s="8"/>
      <c r="H588" s="8"/>
      <c r="I588" s="8"/>
      <c r="J588" s="8"/>
      <c r="K588" s="8"/>
      <c r="L588" s="8"/>
      <c r="P588" s="196"/>
    </row>
    <row r="589" spans="6:16">
      <c r="F589" s="8"/>
      <c r="H589" s="8"/>
      <c r="I589" s="8"/>
      <c r="J589" s="8"/>
      <c r="K589" s="8"/>
      <c r="L589" s="8"/>
      <c r="P589" s="196"/>
    </row>
    <row r="590" spans="6:16">
      <c r="F590" s="8"/>
      <c r="H590" s="8"/>
      <c r="I590" s="8"/>
      <c r="J590" s="8"/>
      <c r="K590" s="8"/>
      <c r="L590" s="8"/>
      <c r="P590" s="196"/>
    </row>
    <row r="591" spans="6:16">
      <c r="F591" s="8"/>
      <c r="H591" s="8"/>
      <c r="I591" s="8"/>
      <c r="J591" s="8"/>
      <c r="K591" s="8"/>
      <c r="L591" s="8"/>
      <c r="P591" s="196"/>
    </row>
    <row r="592" spans="6:16">
      <c r="F592" s="8"/>
      <c r="H592" s="8"/>
      <c r="I592" s="8"/>
      <c r="J592" s="8"/>
      <c r="K592" s="8"/>
      <c r="L592" s="8"/>
      <c r="P592" s="196"/>
    </row>
    <row r="593" spans="6:16">
      <c r="F593" s="8"/>
      <c r="H593" s="8"/>
      <c r="I593" s="8"/>
      <c r="J593" s="8"/>
      <c r="K593" s="8"/>
      <c r="L593" s="8"/>
      <c r="P593" s="196"/>
    </row>
    <row r="594" spans="6:16">
      <c r="F594" s="8"/>
      <c r="H594" s="8"/>
      <c r="I594" s="8"/>
      <c r="J594" s="8"/>
      <c r="K594" s="8"/>
      <c r="L594" s="8"/>
      <c r="P594" s="196"/>
    </row>
    <row r="595" spans="6:16">
      <c r="F595" s="8"/>
      <c r="H595" s="8"/>
      <c r="I595" s="8"/>
      <c r="J595" s="8"/>
      <c r="K595" s="8"/>
      <c r="L595" s="8"/>
      <c r="P595" s="196"/>
    </row>
    <row r="596" spans="6:16">
      <c r="F596" s="8"/>
      <c r="H596" s="8"/>
      <c r="I596" s="8"/>
      <c r="J596" s="8"/>
      <c r="K596" s="8"/>
      <c r="L596" s="8"/>
      <c r="P596" s="196"/>
    </row>
    <row r="597" spans="6:16">
      <c r="F597" s="8"/>
      <c r="H597" s="8"/>
      <c r="I597" s="8"/>
      <c r="J597" s="8"/>
      <c r="K597" s="8"/>
      <c r="L597" s="8"/>
      <c r="P597" s="196"/>
    </row>
    <row r="598" spans="6:16">
      <c r="F598" s="8"/>
      <c r="H598" s="8"/>
      <c r="I598" s="8"/>
      <c r="J598" s="8"/>
      <c r="K598" s="8"/>
      <c r="L598" s="8"/>
      <c r="P598" s="196"/>
    </row>
    <row r="599" spans="6:16">
      <c r="F599" s="8"/>
      <c r="H599" s="8"/>
      <c r="I599" s="8"/>
      <c r="J599" s="8"/>
      <c r="K599" s="8"/>
      <c r="L599" s="8"/>
      <c r="P599" s="196"/>
    </row>
    <row r="600" spans="6:16">
      <c r="F600" s="8"/>
      <c r="H600" s="8"/>
      <c r="I600" s="8"/>
      <c r="J600" s="8"/>
      <c r="K600" s="8"/>
      <c r="L600" s="8"/>
      <c r="P600" s="196"/>
    </row>
    <row r="601" spans="6:16">
      <c r="F601" s="8"/>
      <c r="H601" s="8"/>
      <c r="I601" s="8"/>
      <c r="J601" s="8"/>
      <c r="K601" s="8"/>
      <c r="L601" s="8"/>
      <c r="P601" s="196"/>
    </row>
    <row r="602" spans="6:16">
      <c r="F602" s="8"/>
      <c r="H602" s="8"/>
      <c r="I602" s="8"/>
      <c r="J602" s="8"/>
      <c r="K602" s="8"/>
      <c r="L602" s="8"/>
      <c r="P602" s="196"/>
    </row>
    <row r="603" spans="6:16">
      <c r="F603" s="8"/>
      <c r="H603" s="8"/>
      <c r="I603" s="8"/>
      <c r="J603" s="8"/>
      <c r="K603" s="8"/>
      <c r="L603" s="8"/>
      <c r="P603" s="196"/>
    </row>
    <row r="604" spans="6:16">
      <c r="F604" s="8"/>
      <c r="H604" s="8"/>
      <c r="I604" s="8"/>
      <c r="J604" s="8"/>
      <c r="K604" s="8"/>
      <c r="L604" s="8"/>
      <c r="P604" s="196"/>
    </row>
    <row r="605" spans="6:16">
      <c r="F605" s="8"/>
      <c r="H605" s="8"/>
      <c r="I605" s="8"/>
      <c r="J605" s="8"/>
      <c r="K605" s="8"/>
      <c r="L605" s="8"/>
      <c r="P605" s="196"/>
    </row>
    <row r="606" spans="6:16">
      <c r="F606" s="8"/>
      <c r="H606" s="8"/>
      <c r="I606" s="8"/>
      <c r="J606" s="8"/>
      <c r="K606" s="8"/>
      <c r="L606" s="8"/>
      <c r="P606" s="196"/>
    </row>
    <row r="607" spans="6:16">
      <c r="F607" s="8"/>
      <c r="H607" s="8"/>
      <c r="I607" s="8"/>
      <c r="J607" s="8"/>
      <c r="K607" s="8"/>
      <c r="L607" s="8"/>
      <c r="P607" s="196"/>
    </row>
    <row r="608" spans="6:16">
      <c r="F608" s="8"/>
      <c r="H608" s="8"/>
      <c r="I608" s="8"/>
      <c r="J608" s="8"/>
      <c r="K608" s="8"/>
      <c r="L608" s="8"/>
      <c r="P608" s="196"/>
    </row>
    <row r="609" spans="6:16">
      <c r="F609" s="8"/>
      <c r="H609" s="8"/>
      <c r="I609" s="8"/>
      <c r="J609" s="8"/>
      <c r="K609" s="8"/>
      <c r="L609" s="8"/>
      <c r="P609" s="196"/>
    </row>
    <row r="610" spans="6:16">
      <c r="F610" s="8"/>
      <c r="H610" s="8"/>
      <c r="I610" s="8"/>
      <c r="J610" s="8"/>
      <c r="K610" s="8"/>
      <c r="L610" s="8"/>
      <c r="P610" s="196"/>
    </row>
    <row r="611" spans="6:16">
      <c r="F611" s="8"/>
      <c r="H611" s="8"/>
      <c r="I611" s="8"/>
      <c r="J611" s="8"/>
      <c r="K611" s="8"/>
      <c r="L611" s="8"/>
      <c r="P611" s="196"/>
    </row>
    <row r="612" spans="6:16">
      <c r="F612" s="8"/>
      <c r="H612" s="8"/>
      <c r="I612" s="8"/>
      <c r="J612" s="8"/>
      <c r="K612" s="8"/>
      <c r="L612" s="8"/>
      <c r="P612" s="196"/>
    </row>
    <row r="613" spans="6:16">
      <c r="F613" s="8"/>
      <c r="H613" s="8"/>
      <c r="I613" s="8"/>
      <c r="J613" s="8"/>
      <c r="K613" s="8"/>
      <c r="L613" s="8"/>
      <c r="P613" s="196"/>
    </row>
    <row r="614" spans="6:16">
      <c r="F614" s="8"/>
      <c r="H614" s="8"/>
      <c r="I614" s="8"/>
      <c r="J614" s="8"/>
      <c r="K614" s="8"/>
      <c r="L614" s="8"/>
      <c r="P614" s="196"/>
    </row>
    <row r="615" spans="6:16">
      <c r="F615" s="8"/>
      <c r="H615" s="8"/>
      <c r="I615" s="8"/>
      <c r="J615" s="8"/>
      <c r="K615" s="8"/>
      <c r="L615" s="8"/>
      <c r="P615" s="196"/>
    </row>
    <row r="616" spans="6:16">
      <c r="F616" s="8"/>
      <c r="H616" s="8"/>
      <c r="I616" s="8"/>
      <c r="J616" s="8"/>
      <c r="K616" s="8"/>
      <c r="L616" s="8"/>
      <c r="P616" s="196"/>
    </row>
    <row r="617" spans="6:16">
      <c r="F617" s="8"/>
      <c r="H617" s="8"/>
      <c r="I617" s="8"/>
      <c r="J617" s="8"/>
      <c r="K617" s="8"/>
      <c r="L617" s="8"/>
      <c r="P617" s="196"/>
    </row>
    <row r="618" spans="6:16">
      <c r="F618" s="8"/>
      <c r="H618" s="8"/>
      <c r="I618" s="8"/>
      <c r="J618" s="8"/>
      <c r="K618" s="8"/>
      <c r="L618" s="8"/>
      <c r="P618" s="196"/>
    </row>
    <row r="619" spans="6:16">
      <c r="F619" s="8"/>
      <c r="H619" s="8"/>
      <c r="I619" s="8"/>
      <c r="J619" s="8"/>
      <c r="K619" s="8"/>
      <c r="L619" s="8"/>
      <c r="P619" s="196"/>
    </row>
    <row r="620" spans="6:16">
      <c r="F620" s="8"/>
      <c r="H620" s="8"/>
      <c r="I620" s="8"/>
      <c r="J620" s="8"/>
      <c r="K620" s="8"/>
      <c r="L620" s="8"/>
      <c r="P620" s="196"/>
    </row>
    <row r="621" spans="6:16">
      <c r="F621" s="8"/>
      <c r="H621" s="8"/>
      <c r="I621" s="8"/>
      <c r="J621" s="8"/>
      <c r="K621" s="8"/>
      <c r="L621" s="8"/>
      <c r="P621" s="196"/>
    </row>
    <row r="622" spans="6:16">
      <c r="F622" s="8"/>
      <c r="H622" s="8"/>
      <c r="I622" s="8"/>
      <c r="J622" s="8"/>
      <c r="K622" s="8"/>
      <c r="L622" s="8"/>
      <c r="P622" s="196"/>
    </row>
    <row r="623" spans="6:16">
      <c r="F623" s="8"/>
      <c r="H623" s="8"/>
      <c r="I623" s="8"/>
      <c r="J623" s="8"/>
      <c r="K623" s="8"/>
      <c r="L623" s="8"/>
      <c r="P623" s="196"/>
    </row>
    <row r="624" spans="6:16">
      <c r="F624" s="8"/>
      <c r="H624" s="8"/>
      <c r="I624" s="8"/>
      <c r="J624" s="8"/>
      <c r="K624" s="8"/>
      <c r="L624" s="8"/>
      <c r="P624" s="196"/>
    </row>
    <row r="625" spans="6:16">
      <c r="F625" s="8"/>
      <c r="H625" s="8"/>
      <c r="I625" s="8"/>
      <c r="J625" s="8"/>
      <c r="K625" s="8"/>
      <c r="L625" s="8"/>
      <c r="P625" s="196"/>
    </row>
    <row r="626" spans="6:16">
      <c r="F626" s="8"/>
      <c r="H626" s="8"/>
      <c r="I626" s="8"/>
      <c r="J626" s="8"/>
      <c r="K626" s="8"/>
      <c r="L626" s="8"/>
      <c r="P626" s="196"/>
    </row>
    <row r="627" spans="6:16">
      <c r="F627" s="8"/>
      <c r="H627" s="8"/>
      <c r="I627" s="8"/>
      <c r="J627" s="8"/>
      <c r="K627" s="8"/>
      <c r="L627" s="8"/>
      <c r="P627" s="196"/>
    </row>
    <row r="628" spans="6:16">
      <c r="F628" s="8"/>
      <c r="H628" s="8"/>
      <c r="I628" s="8"/>
      <c r="J628" s="8"/>
      <c r="K628" s="8"/>
      <c r="L628" s="8"/>
      <c r="P628" s="196"/>
    </row>
    <row r="629" spans="6:16">
      <c r="F629" s="8"/>
      <c r="H629" s="8"/>
      <c r="I629" s="8"/>
      <c r="J629" s="8"/>
      <c r="K629" s="8"/>
      <c r="L629" s="8"/>
      <c r="P629" s="196"/>
    </row>
    <row r="630" spans="6:16">
      <c r="F630" s="8"/>
      <c r="H630" s="8"/>
      <c r="I630" s="8"/>
      <c r="J630" s="8"/>
      <c r="K630" s="8"/>
      <c r="L630" s="8"/>
      <c r="P630" s="196"/>
    </row>
    <row r="631" spans="6:16">
      <c r="F631" s="8"/>
      <c r="H631" s="8"/>
      <c r="I631" s="8"/>
      <c r="J631" s="8"/>
      <c r="K631" s="8"/>
      <c r="L631" s="8"/>
      <c r="P631" s="196"/>
    </row>
    <row r="632" spans="6:16">
      <c r="F632" s="8"/>
      <c r="H632" s="8"/>
      <c r="I632" s="8"/>
      <c r="J632" s="8"/>
      <c r="K632" s="8"/>
      <c r="L632" s="8"/>
      <c r="P632" s="196"/>
    </row>
    <row r="633" spans="6:16">
      <c r="F633" s="8"/>
      <c r="H633" s="8"/>
      <c r="I633" s="8"/>
      <c r="J633" s="8"/>
      <c r="K633" s="8"/>
      <c r="L633" s="8"/>
      <c r="P633" s="196"/>
    </row>
    <row r="634" spans="6:16">
      <c r="F634" s="8"/>
      <c r="H634" s="8"/>
      <c r="I634" s="8"/>
      <c r="J634" s="8"/>
      <c r="K634" s="8"/>
      <c r="L634" s="8"/>
      <c r="P634" s="196"/>
    </row>
    <row r="635" spans="6:16">
      <c r="F635" s="8"/>
      <c r="H635" s="8"/>
      <c r="I635" s="8"/>
      <c r="J635" s="8"/>
      <c r="K635" s="8"/>
      <c r="L635" s="8"/>
      <c r="P635" s="196"/>
    </row>
    <row r="636" spans="6:16">
      <c r="F636" s="8"/>
      <c r="H636" s="8"/>
      <c r="I636" s="8"/>
      <c r="J636" s="8"/>
      <c r="K636" s="8"/>
      <c r="L636" s="8"/>
      <c r="P636" s="196"/>
    </row>
    <row r="637" spans="6:16">
      <c r="F637" s="8"/>
      <c r="H637" s="8"/>
      <c r="I637" s="8"/>
      <c r="J637" s="8"/>
      <c r="K637" s="8"/>
      <c r="L637" s="8"/>
      <c r="P637" s="196"/>
    </row>
    <row r="638" spans="6:16">
      <c r="F638" s="8"/>
      <c r="H638" s="8"/>
      <c r="I638" s="8"/>
      <c r="J638" s="8"/>
      <c r="K638" s="8"/>
      <c r="L638" s="8"/>
      <c r="P638" s="196"/>
    </row>
    <row r="639" spans="6:16">
      <c r="F639" s="8"/>
      <c r="H639" s="8"/>
      <c r="I639" s="8"/>
      <c r="J639" s="8"/>
      <c r="K639" s="8"/>
      <c r="L639" s="8"/>
      <c r="P639" s="196"/>
    </row>
    <row r="640" spans="6:16">
      <c r="F640" s="8"/>
      <c r="H640" s="8"/>
      <c r="I640" s="8"/>
      <c r="J640" s="8"/>
      <c r="K640" s="8"/>
      <c r="L640" s="8"/>
      <c r="P640" s="196"/>
    </row>
    <row r="641" spans="6:16">
      <c r="F641" s="8"/>
      <c r="H641" s="8"/>
      <c r="I641" s="8"/>
      <c r="J641" s="8"/>
      <c r="K641" s="8"/>
      <c r="L641" s="8"/>
      <c r="P641" s="196"/>
    </row>
    <row r="642" spans="6:16">
      <c r="F642" s="8"/>
      <c r="H642" s="8"/>
      <c r="I642" s="8"/>
      <c r="J642" s="8"/>
      <c r="K642" s="8"/>
      <c r="L642" s="8"/>
      <c r="P642" s="196"/>
    </row>
    <row r="643" spans="6:16">
      <c r="F643" s="8"/>
      <c r="H643" s="8"/>
      <c r="I643" s="8"/>
      <c r="J643" s="8"/>
      <c r="K643" s="8"/>
      <c r="L643" s="8"/>
      <c r="P643" s="196"/>
    </row>
    <row r="644" spans="6:16">
      <c r="F644" s="8"/>
      <c r="H644" s="8"/>
      <c r="I644" s="8"/>
      <c r="J644" s="8"/>
      <c r="K644" s="8"/>
      <c r="L644" s="8"/>
      <c r="P644" s="196"/>
    </row>
    <row r="645" spans="6:16">
      <c r="F645" s="8"/>
      <c r="H645" s="8"/>
      <c r="I645" s="8"/>
      <c r="J645" s="8"/>
      <c r="K645" s="8"/>
      <c r="L645" s="8"/>
      <c r="P645" s="196"/>
    </row>
    <row r="646" spans="6:16">
      <c r="F646" s="8"/>
      <c r="H646" s="8"/>
      <c r="I646" s="8"/>
      <c r="J646" s="8"/>
      <c r="K646" s="8"/>
      <c r="L646" s="8"/>
      <c r="P646" s="196"/>
    </row>
    <row r="647" spans="6:16">
      <c r="F647" s="8"/>
      <c r="H647" s="8"/>
      <c r="I647" s="8"/>
      <c r="J647" s="8"/>
      <c r="K647" s="8"/>
      <c r="L647" s="8"/>
      <c r="P647" s="196"/>
    </row>
    <row r="648" spans="6:16">
      <c r="F648" s="8"/>
      <c r="H648" s="8"/>
      <c r="I648" s="8"/>
      <c r="J648" s="8"/>
      <c r="K648" s="8"/>
      <c r="L648" s="8"/>
      <c r="P648" s="196"/>
    </row>
    <row r="649" spans="6:16">
      <c r="F649" s="8"/>
      <c r="H649" s="8"/>
      <c r="I649" s="8"/>
      <c r="J649" s="8"/>
      <c r="K649" s="8"/>
      <c r="L649" s="8"/>
      <c r="P649" s="196"/>
    </row>
    <row r="650" spans="6:16">
      <c r="F650" s="8"/>
      <c r="H650" s="8"/>
      <c r="I650" s="8"/>
      <c r="J650" s="8"/>
      <c r="K650" s="8"/>
      <c r="L650" s="8"/>
      <c r="P650" s="196"/>
    </row>
    <row r="651" spans="6:16">
      <c r="F651" s="8"/>
      <c r="H651" s="8"/>
      <c r="I651" s="8"/>
      <c r="J651" s="8"/>
      <c r="K651" s="8"/>
      <c r="L651" s="8"/>
      <c r="P651" s="196"/>
    </row>
    <row r="652" spans="6:16">
      <c r="F652" s="8"/>
      <c r="H652" s="8"/>
      <c r="I652" s="8"/>
      <c r="J652" s="8"/>
      <c r="K652" s="8"/>
      <c r="L652" s="8"/>
      <c r="P652" s="196"/>
    </row>
    <row r="653" spans="6:16">
      <c r="F653" s="8"/>
      <c r="H653" s="8"/>
      <c r="I653" s="8"/>
      <c r="J653" s="8"/>
      <c r="K653" s="8"/>
      <c r="L653" s="8"/>
      <c r="P653" s="196"/>
    </row>
    <row r="654" spans="6:16">
      <c r="F654" s="8"/>
      <c r="H654" s="8"/>
      <c r="I654" s="8"/>
      <c r="J654" s="8"/>
      <c r="K654" s="8"/>
      <c r="L654" s="8"/>
      <c r="P654" s="196"/>
    </row>
    <row r="655" spans="6:16">
      <c r="F655" s="8"/>
      <c r="H655" s="8"/>
      <c r="I655" s="8"/>
      <c r="J655" s="8"/>
      <c r="K655" s="8"/>
      <c r="L655" s="8"/>
      <c r="P655" s="196"/>
    </row>
    <row r="656" spans="6:16">
      <c r="F656" s="8"/>
      <c r="H656" s="8"/>
      <c r="I656" s="8"/>
      <c r="J656" s="8"/>
      <c r="K656" s="8"/>
      <c r="L656" s="8"/>
      <c r="P656" s="196"/>
    </row>
    <row r="657" spans="6:16">
      <c r="F657" s="8"/>
      <c r="H657" s="8"/>
      <c r="I657" s="8"/>
      <c r="J657" s="8"/>
      <c r="K657" s="8"/>
      <c r="L657" s="8"/>
      <c r="P657" s="196"/>
    </row>
    <row r="658" spans="6:16">
      <c r="F658" s="8"/>
      <c r="H658" s="8"/>
      <c r="I658" s="8"/>
      <c r="J658" s="8"/>
      <c r="K658" s="8"/>
      <c r="L658" s="8"/>
      <c r="P658" s="196"/>
    </row>
    <row r="659" spans="6:16">
      <c r="F659" s="8"/>
      <c r="H659" s="8"/>
      <c r="I659" s="8"/>
      <c r="J659" s="8"/>
      <c r="K659" s="8"/>
      <c r="L659" s="8"/>
      <c r="P659" s="196"/>
    </row>
    <row r="660" spans="6:16">
      <c r="F660" s="8"/>
      <c r="H660" s="8"/>
      <c r="I660" s="8"/>
      <c r="J660" s="8"/>
      <c r="K660" s="8"/>
      <c r="L660" s="8"/>
      <c r="P660" s="196"/>
    </row>
    <row r="661" spans="6:16">
      <c r="F661" s="8"/>
      <c r="H661" s="8"/>
      <c r="I661" s="8"/>
      <c r="J661" s="8"/>
      <c r="K661" s="8"/>
      <c r="L661" s="8"/>
      <c r="P661" s="196"/>
    </row>
    <row r="662" spans="6:16">
      <c r="F662" s="8"/>
      <c r="H662" s="8"/>
      <c r="I662" s="8"/>
      <c r="J662" s="8"/>
      <c r="K662" s="8"/>
      <c r="L662" s="8"/>
      <c r="P662" s="196"/>
    </row>
    <row r="663" spans="6:16">
      <c r="F663" s="8"/>
      <c r="H663" s="8"/>
      <c r="I663" s="8"/>
      <c r="J663" s="8"/>
      <c r="K663" s="8"/>
      <c r="L663" s="8"/>
      <c r="P663" s="196"/>
    </row>
    <row r="664" spans="6:16">
      <c r="F664" s="8"/>
      <c r="H664" s="8"/>
      <c r="I664" s="8"/>
      <c r="J664" s="8"/>
      <c r="K664" s="8"/>
      <c r="L664" s="8"/>
      <c r="P664" s="196"/>
    </row>
    <row r="665" spans="6:16">
      <c r="F665" s="8"/>
      <c r="H665" s="8"/>
      <c r="I665" s="8"/>
      <c r="J665" s="8"/>
      <c r="K665" s="8"/>
      <c r="L665" s="8"/>
      <c r="P665" s="196"/>
    </row>
    <row r="666" spans="6:16">
      <c r="F666" s="8"/>
      <c r="H666" s="8"/>
      <c r="I666" s="8"/>
      <c r="J666" s="8"/>
      <c r="K666" s="8"/>
      <c r="L666" s="8"/>
      <c r="P666" s="196"/>
    </row>
    <row r="667" spans="6:16">
      <c r="F667" s="8"/>
      <c r="H667" s="8"/>
      <c r="I667" s="8"/>
      <c r="J667" s="8"/>
      <c r="K667" s="8"/>
      <c r="L667" s="8"/>
      <c r="P667" s="196"/>
    </row>
    <row r="668" spans="6:16">
      <c r="F668" s="8"/>
      <c r="H668" s="8"/>
      <c r="I668" s="8"/>
      <c r="J668" s="8"/>
      <c r="K668" s="8"/>
      <c r="L668" s="8"/>
      <c r="P668" s="196"/>
    </row>
    <row r="669" spans="6:16">
      <c r="F669" s="8"/>
      <c r="H669" s="8"/>
      <c r="I669" s="8"/>
      <c r="J669" s="8"/>
      <c r="K669" s="8"/>
      <c r="L669" s="8"/>
      <c r="P669" s="196"/>
    </row>
    <row r="670" spans="6:16">
      <c r="F670" s="8"/>
      <c r="H670" s="8"/>
      <c r="I670" s="8"/>
      <c r="J670" s="8"/>
      <c r="K670" s="8"/>
      <c r="L670" s="8"/>
      <c r="P670" s="196"/>
    </row>
    <row r="671" spans="6:16">
      <c r="F671" s="8"/>
      <c r="H671" s="8"/>
      <c r="I671" s="8"/>
      <c r="J671" s="8"/>
      <c r="K671" s="8"/>
      <c r="L671" s="8"/>
      <c r="P671" s="196"/>
    </row>
    <row r="672" spans="6:16">
      <c r="F672" s="8"/>
      <c r="H672" s="8"/>
      <c r="I672" s="8"/>
      <c r="J672" s="8"/>
      <c r="K672" s="8"/>
      <c r="L672" s="8"/>
      <c r="P672" s="196"/>
    </row>
    <row r="673" spans="6:16">
      <c r="F673" s="8"/>
      <c r="H673" s="8"/>
      <c r="I673" s="8"/>
      <c r="J673" s="8"/>
      <c r="K673" s="8"/>
      <c r="L673" s="8"/>
      <c r="P673" s="196"/>
    </row>
    <row r="674" spans="6:16">
      <c r="F674" s="8"/>
      <c r="H674" s="8"/>
      <c r="I674" s="8"/>
      <c r="J674" s="8"/>
      <c r="K674" s="8"/>
      <c r="L674" s="8"/>
      <c r="P674" s="196"/>
    </row>
    <row r="675" spans="6:16">
      <c r="F675" s="8"/>
      <c r="H675" s="8"/>
      <c r="I675" s="8"/>
      <c r="J675" s="8"/>
      <c r="K675" s="8"/>
      <c r="L675" s="8"/>
      <c r="P675" s="196"/>
    </row>
    <row r="676" spans="6:16">
      <c r="F676" s="8"/>
      <c r="H676" s="8"/>
      <c r="I676" s="8"/>
      <c r="J676" s="8"/>
      <c r="K676" s="8"/>
      <c r="L676" s="8"/>
      <c r="P676" s="196"/>
    </row>
    <row r="677" spans="6:16">
      <c r="F677" s="8"/>
      <c r="H677" s="8"/>
      <c r="I677" s="8"/>
      <c r="J677" s="8"/>
      <c r="K677" s="8"/>
      <c r="L677" s="8"/>
      <c r="P677" s="196"/>
    </row>
    <row r="678" spans="6:16">
      <c r="F678" s="8"/>
      <c r="H678" s="8"/>
      <c r="I678" s="8"/>
      <c r="J678" s="8"/>
      <c r="K678" s="8"/>
      <c r="L678" s="8"/>
      <c r="P678" s="196"/>
    </row>
    <row r="679" spans="6:16">
      <c r="F679" s="8"/>
      <c r="H679" s="8"/>
      <c r="I679" s="8"/>
      <c r="J679" s="8"/>
      <c r="K679" s="8"/>
      <c r="L679" s="8"/>
      <c r="P679" s="196"/>
    </row>
    <row r="680" spans="6:16">
      <c r="F680" s="8"/>
      <c r="H680" s="8"/>
      <c r="I680" s="8"/>
      <c r="J680" s="8"/>
      <c r="K680" s="8"/>
      <c r="L680" s="8"/>
      <c r="P680" s="196"/>
    </row>
    <row r="681" spans="6:16">
      <c r="F681" s="8"/>
      <c r="H681" s="8"/>
      <c r="I681" s="8"/>
      <c r="J681" s="8"/>
      <c r="K681" s="8"/>
      <c r="L681" s="8"/>
      <c r="P681" s="196"/>
    </row>
    <row r="682" spans="6:16">
      <c r="F682" s="8"/>
      <c r="H682" s="8"/>
      <c r="I682" s="8"/>
      <c r="J682" s="8"/>
      <c r="K682" s="8"/>
      <c r="L682" s="8"/>
      <c r="P682" s="196"/>
    </row>
    <row r="683" spans="6:16">
      <c r="F683" s="8"/>
      <c r="H683" s="8"/>
      <c r="I683" s="8"/>
      <c r="J683" s="8"/>
      <c r="K683" s="8"/>
      <c r="L683" s="8"/>
      <c r="P683" s="196"/>
    </row>
    <row r="684" spans="6:16">
      <c r="F684" s="8"/>
      <c r="H684" s="8"/>
      <c r="I684" s="8"/>
      <c r="J684" s="8"/>
      <c r="K684" s="8"/>
      <c r="L684" s="8"/>
      <c r="P684" s="196"/>
    </row>
    <row r="685" spans="6:16">
      <c r="F685" s="8"/>
      <c r="H685" s="8"/>
      <c r="I685" s="8"/>
      <c r="J685" s="8"/>
      <c r="K685" s="8"/>
      <c r="L685" s="8"/>
      <c r="P685" s="196"/>
    </row>
    <row r="686" spans="6:16">
      <c r="F686" s="8"/>
      <c r="H686" s="8"/>
      <c r="I686" s="8"/>
      <c r="J686" s="8"/>
      <c r="K686" s="8"/>
      <c r="L686" s="8"/>
      <c r="P686" s="196"/>
    </row>
    <row r="687" spans="6:16">
      <c r="F687" s="8"/>
      <c r="H687" s="8"/>
      <c r="I687" s="8"/>
      <c r="J687" s="8"/>
      <c r="K687" s="8"/>
      <c r="L687" s="8"/>
      <c r="P687" s="196"/>
    </row>
    <row r="688" spans="6:16">
      <c r="F688" s="8"/>
      <c r="H688" s="8"/>
      <c r="I688" s="8"/>
      <c r="J688" s="8"/>
      <c r="K688" s="8"/>
      <c r="L688" s="8"/>
      <c r="P688" s="196"/>
    </row>
    <row r="689" spans="6:16">
      <c r="F689" s="8"/>
      <c r="H689" s="8"/>
      <c r="I689" s="8"/>
      <c r="J689" s="8"/>
      <c r="K689" s="8"/>
      <c r="L689" s="8"/>
      <c r="P689" s="196"/>
    </row>
    <row r="690" spans="6:16">
      <c r="F690" s="8"/>
      <c r="H690" s="8"/>
      <c r="I690" s="8"/>
      <c r="J690" s="8"/>
      <c r="K690" s="8"/>
      <c r="L690" s="8"/>
      <c r="P690" s="196"/>
    </row>
    <row r="691" spans="6:16">
      <c r="F691" s="8"/>
      <c r="H691" s="8"/>
      <c r="I691" s="8"/>
      <c r="J691" s="8"/>
      <c r="K691" s="8"/>
      <c r="L691" s="8"/>
      <c r="P691" s="196"/>
    </row>
    <row r="692" spans="6:16">
      <c r="F692" s="8"/>
      <c r="H692" s="8"/>
      <c r="I692" s="8"/>
      <c r="J692" s="8"/>
      <c r="K692" s="8"/>
      <c r="L692" s="8"/>
      <c r="P692" s="196"/>
    </row>
    <row r="693" spans="6:16">
      <c r="F693" s="8"/>
      <c r="H693" s="8"/>
      <c r="I693" s="8"/>
      <c r="J693" s="8"/>
      <c r="K693" s="8"/>
      <c r="L693" s="8"/>
      <c r="P693" s="196"/>
    </row>
    <row r="694" spans="6:16">
      <c r="F694" s="8"/>
      <c r="H694" s="8"/>
      <c r="I694" s="8"/>
      <c r="J694" s="8"/>
      <c r="K694" s="8"/>
      <c r="L694" s="8"/>
      <c r="P694" s="196"/>
    </row>
    <row r="695" spans="6:16">
      <c r="F695" s="8"/>
      <c r="H695" s="8"/>
      <c r="I695" s="8"/>
      <c r="J695" s="8"/>
      <c r="K695" s="8"/>
      <c r="L695" s="8"/>
      <c r="P695" s="196"/>
    </row>
    <row r="696" spans="6:16">
      <c r="F696" s="8"/>
      <c r="H696" s="8"/>
      <c r="I696" s="8"/>
      <c r="J696" s="8"/>
      <c r="K696" s="8"/>
      <c r="L696" s="8"/>
      <c r="P696" s="196"/>
    </row>
    <row r="697" spans="6:16">
      <c r="F697" s="8"/>
      <c r="H697" s="8"/>
      <c r="I697" s="8"/>
      <c r="J697" s="8"/>
      <c r="K697" s="8"/>
      <c r="L697" s="8"/>
      <c r="P697" s="196"/>
    </row>
    <row r="698" spans="6:16">
      <c r="F698" s="8"/>
      <c r="H698" s="8"/>
      <c r="I698" s="8"/>
      <c r="J698" s="8"/>
      <c r="K698" s="8"/>
      <c r="L698" s="8"/>
      <c r="P698" s="196"/>
    </row>
    <row r="699" spans="6:16">
      <c r="F699" s="8"/>
      <c r="H699" s="8"/>
      <c r="I699" s="8"/>
      <c r="J699" s="8"/>
      <c r="K699" s="8"/>
      <c r="L699" s="8"/>
      <c r="P699" s="196"/>
    </row>
    <row r="700" spans="6:16">
      <c r="F700" s="8"/>
      <c r="H700" s="8"/>
      <c r="I700" s="8"/>
      <c r="J700" s="8"/>
      <c r="K700" s="8"/>
      <c r="L700" s="8"/>
      <c r="P700" s="196"/>
    </row>
    <row r="701" spans="6:16">
      <c r="F701" s="8"/>
      <c r="H701" s="8"/>
      <c r="I701" s="8"/>
      <c r="J701" s="8"/>
      <c r="K701" s="8"/>
      <c r="L701" s="8"/>
      <c r="P701" s="196"/>
    </row>
    <row r="702" spans="6:16">
      <c r="F702" s="8"/>
      <c r="H702" s="8"/>
      <c r="I702" s="8"/>
      <c r="J702" s="8"/>
      <c r="K702" s="8"/>
      <c r="L702" s="8"/>
      <c r="P702" s="196"/>
    </row>
    <row r="703" spans="6:16">
      <c r="F703" s="8"/>
      <c r="H703" s="8"/>
      <c r="I703" s="8"/>
      <c r="J703" s="8"/>
      <c r="K703" s="8"/>
      <c r="L703" s="8"/>
      <c r="P703" s="196"/>
    </row>
    <row r="704" spans="6:16">
      <c r="F704" s="8"/>
      <c r="H704" s="8"/>
      <c r="I704" s="8"/>
      <c r="J704" s="8"/>
      <c r="K704" s="8"/>
      <c r="L704" s="8"/>
      <c r="P704" s="196"/>
    </row>
    <row r="705" spans="6:16">
      <c r="F705" s="8"/>
      <c r="H705" s="8"/>
      <c r="I705" s="8"/>
      <c r="J705" s="8"/>
      <c r="K705" s="8"/>
      <c r="L705" s="8"/>
      <c r="P705" s="196"/>
    </row>
    <row r="706" spans="6:16">
      <c r="F706" s="8"/>
      <c r="H706" s="8"/>
      <c r="I706" s="8"/>
      <c r="J706" s="8"/>
      <c r="K706" s="8"/>
      <c r="L706" s="8"/>
      <c r="P706" s="196"/>
    </row>
    <row r="707" spans="6:16">
      <c r="F707" s="8"/>
      <c r="H707" s="8"/>
      <c r="I707" s="8"/>
      <c r="J707" s="8"/>
      <c r="K707" s="8"/>
      <c r="L707" s="8"/>
      <c r="P707" s="196"/>
    </row>
    <row r="708" spans="6:16">
      <c r="F708" s="8"/>
      <c r="H708" s="8"/>
      <c r="I708" s="8"/>
      <c r="J708" s="8"/>
      <c r="K708" s="8"/>
      <c r="L708" s="8"/>
      <c r="P708" s="196"/>
    </row>
    <row r="709" spans="6:16">
      <c r="F709" s="8"/>
      <c r="H709" s="8"/>
      <c r="I709" s="8"/>
      <c r="J709" s="8"/>
      <c r="K709" s="8"/>
      <c r="L709" s="8"/>
      <c r="P709" s="196"/>
    </row>
    <row r="710" spans="6:16">
      <c r="F710" s="8"/>
      <c r="H710" s="8"/>
      <c r="I710" s="8"/>
      <c r="J710" s="8"/>
      <c r="K710" s="8"/>
      <c r="L710" s="8"/>
      <c r="P710" s="196"/>
    </row>
    <row r="711" spans="6:16">
      <c r="F711" s="8"/>
      <c r="H711" s="8"/>
      <c r="I711" s="8"/>
      <c r="J711" s="8"/>
      <c r="K711" s="8"/>
      <c r="L711" s="8"/>
      <c r="P711" s="196"/>
    </row>
    <row r="712" spans="6:16">
      <c r="F712" s="8"/>
      <c r="H712" s="8"/>
      <c r="I712" s="8"/>
      <c r="J712" s="8"/>
      <c r="K712" s="8"/>
      <c r="L712" s="8"/>
      <c r="P712" s="196"/>
    </row>
    <row r="713" spans="6:16">
      <c r="F713" s="8"/>
      <c r="H713" s="8"/>
      <c r="I713" s="8"/>
      <c r="J713" s="8"/>
      <c r="K713" s="8"/>
      <c r="L713" s="8"/>
      <c r="P713" s="196"/>
    </row>
    <row r="714" spans="6:16">
      <c r="F714" s="8"/>
      <c r="H714" s="8"/>
      <c r="I714" s="8"/>
      <c r="J714" s="8"/>
      <c r="K714" s="8"/>
      <c r="L714" s="8"/>
      <c r="P714" s="196"/>
    </row>
    <row r="715" spans="6:16">
      <c r="F715" s="8"/>
      <c r="H715" s="8"/>
      <c r="I715" s="8"/>
      <c r="J715" s="8"/>
      <c r="K715" s="8"/>
      <c r="L715" s="8"/>
      <c r="P715" s="196"/>
    </row>
    <row r="716" spans="6:16">
      <c r="F716" s="8"/>
      <c r="H716" s="8"/>
      <c r="I716" s="8"/>
      <c r="J716" s="8"/>
      <c r="K716" s="8"/>
      <c r="L716" s="8"/>
      <c r="P716" s="196"/>
    </row>
    <row r="717" spans="6:16">
      <c r="F717" s="8"/>
      <c r="H717" s="8"/>
      <c r="I717" s="8"/>
      <c r="J717" s="8"/>
      <c r="K717" s="8"/>
      <c r="L717" s="8"/>
      <c r="P717" s="196"/>
    </row>
    <row r="718" spans="6:16">
      <c r="F718" s="8"/>
      <c r="H718" s="8"/>
      <c r="I718" s="8"/>
      <c r="J718" s="8"/>
      <c r="K718" s="8"/>
      <c r="L718" s="8"/>
      <c r="P718" s="196"/>
    </row>
    <row r="719" spans="6:16">
      <c r="F719" s="8"/>
      <c r="H719" s="8"/>
      <c r="I719" s="8"/>
      <c r="J719" s="8"/>
      <c r="K719" s="8"/>
      <c r="L719" s="8"/>
      <c r="P719" s="196"/>
    </row>
    <row r="720" spans="6:16">
      <c r="F720" s="8"/>
      <c r="H720" s="8"/>
      <c r="I720" s="8"/>
      <c r="J720" s="8"/>
      <c r="K720" s="8"/>
      <c r="L720" s="8"/>
      <c r="P720" s="196"/>
    </row>
    <row r="721" spans="6:16">
      <c r="F721" s="8"/>
      <c r="H721" s="8"/>
      <c r="I721" s="8"/>
      <c r="J721" s="8"/>
      <c r="K721" s="8"/>
      <c r="L721" s="8"/>
      <c r="P721" s="196"/>
    </row>
    <row r="722" spans="6:16">
      <c r="F722" s="8"/>
      <c r="H722" s="8"/>
      <c r="I722" s="8"/>
      <c r="J722" s="8"/>
      <c r="K722" s="8"/>
      <c r="L722" s="8"/>
      <c r="P722" s="196"/>
    </row>
    <row r="723" spans="6:16">
      <c r="F723" s="8"/>
      <c r="H723" s="8"/>
      <c r="I723" s="8"/>
      <c r="J723" s="8"/>
      <c r="K723" s="8"/>
      <c r="L723" s="8"/>
      <c r="P723" s="196"/>
    </row>
  </sheetData>
  <mergeCells count="14">
    <mergeCell ref="M6:N6"/>
    <mergeCell ref="O6:P6"/>
    <mergeCell ref="Q6:Q7"/>
    <mergeCell ref="R6:R7"/>
    <mergeCell ref="B2:R2"/>
    <mergeCell ref="B3:R3"/>
    <mergeCell ref="B4:R4"/>
    <mergeCell ref="B6:B7"/>
    <mergeCell ref="C6:C7"/>
    <mergeCell ref="D6:D7"/>
    <mergeCell ref="E6:E7"/>
    <mergeCell ref="F6:F7"/>
    <mergeCell ref="G6:K6"/>
    <mergeCell ref="L6:L7"/>
  </mergeCells>
  <conditionalFormatting sqref="B2:R2">
    <cfRule type="expression" dxfId="1" priority="1" stopIfTrue="1">
      <formula>NOT(ISERROR(SEARCH("Not Applicable",B2)))</formula>
    </cfRule>
  </conditionalFormatting>
  <dataValidations count="1">
    <dataValidation type="custom" allowBlank="1" showInputMessage="1" showErrorMessage="1" sqref="Q63397 JM63397 TI63397 ADE63397 ANA63397 AWW63397 BGS63397 BQO63397 CAK63397 CKG63397 CUC63397 DDY63397 DNU63397 DXQ63397 EHM63397 ERI63397 FBE63397 FLA63397 FUW63397 GES63397 GOO63397 GYK63397 HIG63397 HSC63397 IBY63397 ILU63397 IVQ63397 JFM63397 JPI63397 JZE63397 KJA63397 KSW63397 LCS63397 LMO63397 LWK63397 MGG63397 MQC63397 MZY63397 NJU63397 NTQ63397 ODM63397 ONI63397 OXE63397 PHA63397 PQW63397 QAS63397 QKO63397 QUK63397 REG63397 ROC63397 RXY63397 SHU63397 SRQ63397 TBM63397 TLI63397 TVE63397 UFA63397 UOW63397 UYS63397 VIO63397 VSK63397 WCG63397 WMC63397 WVY63397 Q128933 JM128933 TI128933 ADE128933 ANA128933 AWW128933 BGS128933 BQO128933 CAK128933 CKG128933 CUC128933 DDY128933 DNU128933 DXQ128933 EHM128933 ERI128933 FBE128933 FLA128933 FUW128933 GES128933 GOO128933 GYK128933 HIG128933 HSC128933 IBY128933 ILU128933 IVQ128933 JFM128933 JPI128933 JZE128933 KJA128933 KSW128933 LCS128933 LMO128933 LWK128933 MGG128933 MQC128933 MZY128933 NJU128933 NTQ128933 ODM128933 ONI128933 OXE128933 PHA128933 PQW128933 QAS128933 QKO128933 QUK128933 REG128933 ROC128933 RXY128933 SHU128933 SRQ128933 TBM128933 TLI128933 TVE128933 UFA128933 UOW128933 UYS128933 VIO128933 VSK128933 WCG128933 WMC128933 WVY128933 Q194469 JM194469 TI194469 ADE194469 ANA194469 AWW194469 BGS194469 BQO194469 CAK194469 CKG194469 CUC194469 DDY194469 DNU194469 DXQ194469 EHM194469 ERI194469 FBE194469 FLA194469 FUW194469 GES194469 GOO194469 GYK194469 HIG194469 HSC194469 IBY194469 ILU194469 IVQ194469 JFM194469 JPI194469 JZE194469 KJA194469 KSW194469 LCS194469 LMO194469 LWK194469 MGG194469 MQC194469 MZY194469 NJU194469 NTQ194469 ODM194469 ONI194469 OXE194469 PHA194469 PQW194469 QAS194469 QKO194469 QUK194469 REG194469 ROC194469 RXY194469 SHU194469 SRQ194469 TBM194469 TLI194469 TVE194469 UFA194469 UOW194469 UYS194469 VIO194469 VSK194469 WCG194469 WMC194469 WVY194469 Q260005 JM260005 TI260005 ADE260005 ANA260005 AWW260005 BGS260005 BQO260005 CAK260005 CKG260005 CUC260005 DDY260005 DNU260005 DXQ260005 EHM260005 ERI260005 FBE260005 FLA260005 FUW260005 GES260005 GOO260005 GYK260005 HIG260005 HSC260005 IBY260005 ILU260005 IVQ260005 JFM260005 JPI260005 JZE260005 KJA260005 KSW260005 LCS260005 LMO260005 LWK260005 MGG260005 MQC260005 MZY260005 NJU260005 NTQ260005 ODM260005 ONI260005 OXE260005 PHA260005 PQW260005 QAS260005 QKO260005 QUK260005 REG260005 ROC260005 RXY260005 SHU260005 SRQ260005 TBM260005 TLI260005 TVE260005 UFA260005 UOW260005 UYS260005 VIO260005 VSK260005 WCG260005 WMC260005 WVY260005 Q325541 JM325541 TI325541 ADE325541 ANA325541 AWW325541 BGS325541 BQO325541 CAK325541 CKG325541 CUC325541 DDY325541 DNU325541 DXQ325541 EHM325541 ERI325541 FBE325541 FLA325541 FUW325541 GES325541 GOO325541 GYK325541 HIG325541 HSC325541 IBY325541 ILU325541 IVQ325541 JFM325541 JPI325541 JZE325541 KJA325541 KSW325541 LCS325541 LMO325541 LWK325541 MGG325541 MQC325541 MZY325541 NJU325541 NTQ325541 ODM325541 ONI325541 OXE325541 PHA325541 PQW325541 QAS325541 QKO325541 QUK325541 REG325541 ROC325541 RXY325541 SHU325541 SRQ325541 TBM325541 TLI325541 TVE325541 UFA325541 UOW325541 UYS325541 VIO325541 VSK325541 WCG325541 WMC325541 WVY325541 Q391077 JM391077 TI391077 ADE391077 ANA391077 AWW391077 BGS391077 BQO391077 CAK391077 CKG391077 CUC391077 DDY391077 DNU391077 DXQ391077 EHM391077 ERI391077 FBE391077 FLA391077 FUW391077 GES391077 GOO391077 GYK391077 HIG391077 HSC391077 IBY391077 ILU391077 IVQ391077 JFM391077 JPI391077 JZE391077 KJA391077 KSW391077 LCS391077 LMO391077 LWK391077 MGG391077 MQC391077 MZY391077 NJU391077 NTQ391077 ODM391077 ONI391077 OXE391077 PHA391077 PQW391077 QAS391077 QKO391077 QUK391077 REG391077 ROC391077 RXY391077 SHU391077 SRQ391077 TBM391077 TLI391077 TVE391077 UFA391077 UOW391077 UYS391077 VIO391077 VSK391077 WCG391077 WMC391077 WVY391077 Q456613 JM456613 TI456613 ADE456613 ANA456613 AWW456613 BGS456613 BQO456613 CAK456613 CKG456613 CUC456613 DDY456613 DNU456613 DXQ456613 EHM456613 ERI456613 FBE456613 FLA456613 FUW456613 GES456613 GOO456613 GYK456613 HIG456613 HSC456613 IBY456613 ILU456613 IVQ456613 JFM456613 JPI456613 JZE456613 KJA456613 KSW456613 LCS456613 LMO456613 LWK456613 MGG456613 MQC456613 MZY456613 NJU456613 NTQ456613 ODM456613 ONI456613 OXE456613 PHA456613 PQW456613 QAS456613 QKO456613 QUK456613 REG456613 ROC456613 RXY456613 SHU456613 SRQ456613 TBM456613 TLI456613 TVE456613 UFA456613 UOW456613 UYS456613 VIO456613 VSK456613 WCG456613 WMC456613 WVY456613 Q522149 JM522149 TI522149 ADE522149 ANA522149 AWW522149 BGS522149 BQO522149 CAK522149 CKG522149 CUC522149 DDY522149 DNU522149 DXQ522149 EHM522149 ERI522149 FBE522149 FLA522149 FUW522149 GES522149 GOO522149 GYK522149 HIG522149 HSC522149 IBY522149 ILU522149 IVQ522149 JFM522149 JPI522149 JZE522149 KJA522149 KSW522149 LCS522149 LMO522149 LWK522149 MGG522149 MQC522149 MZY522149 NJU522149 NTQ522149 ODM522149 ONI522149 OXE522149 PHA522149 PQW522149 QAS522149 QKO522149 QUK522149 REG522149 ROC522149 RXY522149 SHU522149 SRQ522149 TBM522149 TLI522149 TVE522149 UFA522149 UOW522149 UYS522149 VIO522149 VSK522149 WCG522149 WMC522149 WVY522149 Q587685 JM587685 TI587685 ADE587685 ANA587685 AWW587685 BGS587685 BQO587685 CAK587685 CKG587685 CUC587685 DDY587685 DNU587685 DXQ587685 EHM587685 ERI587685 FBE587685 FLA587685 FUW587685 GES587685 GOO587685 GYK587685 HIG587685 HSC587685 IBY587685 ILU587685 IVQ587685 JFM587685 JPI587685 JZE587685 KJA587685 KSW587685 LCS587685 LMO587685 LWK587685 MGG587685 MQC587685 MZY587685 NJU587685 NTQ587685 ODM587685 ONI587685 OXE587685 PHA587685 PQW587685 QAS587685 QKO587685 QUK587685 REG587685 ROC587685 RXY587685 SHU587685 SRQ587685 TBM587685 TLI587685 TVE587685 UFA587685 UOW587685 UYS587685 VIO587685 VSK587685 WCG587685 WMC587685 WVY587685 Q653221 JM653221 TI653221 ADE653221 ANA653221 AWW653221 BGS653221 BQO653221 CAK653221 CKG653221 CUC653221 DDY653221 DNU653221 DXQ653221 EHM653221 ERI653221 FBE653221 FLA653221 FUW653221 GES653221 GOO653221 GYK653221 HIG653221 HSC653221 IBY653221 ILU653221 IVQ653221 JFM653221 JPI653221 JZE653221 KJA653221 KSW653221 LCS653221 LMO653221 LWK653221 MGG653221 MQC653221 MZY653221 NJU653221 NTQ653221 ODM653221 ONI653221 OXE653221 PHA653221 PQW653221 QAS653221 QKO653221 QUK653221 REG653221 ROC653221 RXY653221 SHU653221 SRQ653221 TBM653221 TLI653221 TVE653221 UFA653221 UOW653221 UYS653221 VIO653221 VSK653221 WCG653221 WMC653221 WVY653221 Q718757 JM718757 TI718757 ADE718757 ANA718757 AWW718757 BGS718757 BQO718757 CAK718757 CKG718757 CUC718757 DDY718757 DNU718757 DXQ718757 EHM718757 ERI718757 FBE718757 FLA718757 FUW718757 GES718757 GOO718757 GYK718757 HIG718757 HSC718757 IBY718757 ILU718757 IVQ718757 JFM718757 JPI718757 JZE718757 KJA718757 KSW718757 LCS718757 LMO718757 LWK718757 MGG718757 MQC718757 MZY718757 NJU718757 NTQ718757 ODM718757 ONI718757 OXE718757 PHA718757 PQW718757 QAS718757 QKO718757 QUK718757 REG718757 ROC718757 RXY718757 SHU718757 SRQ718757 TBM718757 TLI718757 TVE718757 UFA718757 UOW718757 UYS718757 VIO718757 VSK718757 WCG718757 WMC718757 WVY718757 Q784293 JM784293 TI784293 ADE784293 ANA784293 AWW784293 BGS784293 BQO784293 CAK784293 CKG784293 CUC784293 DDY784293 DNU784293 DXQ784293 EHM784293 ERI784293 FBE784293 FLA784293 FUW784293 GES784293 GOO784293 GYK784293 HIG784293 HSC784293 IBY784293 ILU784293 IVQ784293 JFM784293 JPI784293 JZE784293 KJA784293 KSW784293 LCS784293 LMO784293 LWK784293 MGG784293 MQC784293 MZY784293 NJU784293 NTQ784293 ODM784293 ONI784293 OXE784293 PHA784293 PQW784293 QAS784293 QKO784293 QUK784293 REG784293 ROC784293 RXY784293 SHU784293 SRQ784293 TBM784293 TLI784293 TVE784293 UFA784293 UOW784293 UYS784293 VIO784293 VSK784293 WCG784293 WMC784293 WVY784293 Q849829 JM849829 TI849829 ADE849829 ANA849829 AWW849829 BGS849829 BQO849829 CAK849829 CKG849829 CUC849829 DDY849829 DNU849829 DXQ849829 EHM849829 ERI849829 FBE849829 FLA849829 FUW849829 GES849829 GOO849829 GYK849829 HIG849829 HSC849829 IBY849829 ILU849829 IVQ849829 JFM849829 JPI849829 JZE849829 KJA849829 KSW849829 LCS849829 LMO849829 LWK849829 MGG849829 MQC849829 MZY849829 NJU849829 NTQ849829 ODM849829 ONI849829 OXE849829 PHA849829 PQW849829 QAS849829 QKO849829 QUK849829 REG849829 ROC849829 RXY849829 SHU849829 SRQ849829 TBM849829 TLI849829 TVE849829 UFA849829 UOW849829 UYS849829 VIO849829 VSK849829 WCG849829 WMC849829 WVY849829 Q915365 JM915365 TI915365 ADE915365 ANA915365 AWW915365 BGS915365 BQO915365 CAK915365 CKG915365 CUC915365 DDY915365 DNU915365 DXQ915365 EHM915365 ERI915365 FBE915365 FLA915365 FUW915365 GES915365 GOO915365 GYK915365 HIG915365 HSC915365 IBY915365 ILU915365 IVQ915365 JFM915365 JPI915365 JZE915365 KJA915365 KSW915365 LCS915365 LMO915365 LWK915365 MGG915365 MQC915365 MZY915365 NJU915365 NTQ915365 ODM915365 ONI915365 OXE915365 PHA915365 PQW915365 QAS915365 QKO915365 QUK915365 REG915365 ROC915365 RXY915365 SHU915365 SRQ915365 TBM915365 TLI915365 TVE915365 UFA915365 UOW915365 UYS915365 VIO915365 VSK915365 WCG915365 WMC915365 WVY915365 Q980901 JM980901 TI980901 ADE980901 ANA980901 AWW980901 BGS980901 BQO980901 CAK980901 CKG980901 CUC980901 DDY980901 DNU980901 DXQ980901 EHM980901 ERI980901 FBE980901 FLA980901 FUW980901 GES980901 GOO980901 GYK980901 HIG980901 HSC980901 IBY980901 ILU980901 IVQ980901 JFM980901 JPI980901 JZE980901 KJA980901 KSW980901 LCS980901 LMO980901 LWK980901 MGG980901 MQC980901 MZY980901 NJU980901 NTQ980901 ODM980901 ONI980901 OXE980901 PHA980901 PQW980901 QAS980901 QKO980901 QUK980901 REG980901 ROC980901 RXY980901 SHU980901 SRQ980901 TBM980901 TLI980901 TVE980901 UFA980901 UOW980901 UYS980901 VIO980901 VSK980901 WCG980901 WMC980901 WVY980901 B63398:R63400 IX63398:JN63400 ST63398:TJ63400 ACP63398:ADF63400 AML63398:ANB63400 AWH63398:AWX63400 BGD63398:BGT63400 BPZ63398:BQP63400 BZV63398:CAL63400 CJR63398:CKH63400 CTN63398:CUD63400 DDJ63398:DDZ63400 DNF63398:DNV63400 DXB63398:DXR63400 EGX63398:EHN63400 EQT63398:ERJ63400 FAP63398:FBF63400 FKL63398:FLB63400 FUH63398:FUX63400 GED63398:GET63400 GNZ63398:GOP63400 GXV63398:GYL63400 HHR63398:HIH63400 HRN63398:HSD63400 IBJ63398:IBZ63400 ILF63398:ILV63400 IVB63398:IVR63400 JEX63398:JFN63400 JOT63398:JPJ63400 JYP63398:JZF63400 KIL63398:KJB63400 KSH63398:KSX63400 LCD63398:LCT63400 LLZ63398:LMP63400 LVV63398:LWL63400 MFR63398:MGH63400 MPN63398:MQD63400 MZJ63398:MZZ63400 NJF63398:NJV63400 NTB63398:NTR63400 OCX63398:ODN63400 OMT63398:ONJ63400 OWP63398:OXF63400 PGL63398:PHB63400 PQH63398:PQX63400 QAD63398:QAT63400 QJZ63398:QKP63400 QTV63398:QUL63400 RDR63398:REH63400 RNN63398:ROD63400 RXJ63398:RXZ63400 SHF63398:SHV63400 SRB63398:SRR63400 TAX63398:TBN63400 TKT63398:TLJ63400 TUP63398:TVF63400 UEL63398:UFB63400 UOH63398:UOX63400 UYD63398:UYT63400 VHZ63398:VIP63400 VRV63398:VSL63400 WBR63398:WCH63400 WLN63398:WMD63400 WVJ63398:WVZ63400 B128934:R128936 IX128934:JN128936 ST128934:TJ128936 ACP128934:ADF128936 AML128934:ANB128936 AWH128934:AWX128936 BGD128934:BGT128936 BPZ128934:BQP128936 BZV128934:CAL128936 CJR128934:CKH128936 CTN128934:CUD128936 DDJ128934:DDZ128936 DNF128934:DNV128936 DXB128934:DXR128936 EGX128934:EHN128936 EQT128934:ERJ128936 FAP128934:FBF128936 FKL128934:FLB128936 FUH128934:FUX128936 GED128934:GET128936 GNZ128934:GOP128936 GXV128934:GYL128936 HHR128934:HIH128936 HRN128934:HSD128936 IBJ128934:IBZ128936 ILF128934:ILV128936 IVB128934:IVR128936 JEX128934:JFN128936 JOT128934:JPJ128936 JYP128934:JZF128936 KIL128934:KJB128936 KSH128934:KSX128936 LCD128934:LCT128936 LLZ128934:LMP128936 LVV128934:LWL128936 MFR128934:MGH128936 MPN128934:MQD128936 MZJ128934:MZZ128936 NJF128934:NJV128936 NTB128934:NTR128936 OCX128934:ODN128936 OMT128934:ONJ128936 OWP128934:OXF128936 PGL128934:PHB128936 PQH128934:PQX128936 QAD128934:QAT128936 QJZ128934:QKP128936 QTV128934:QUL128936 RDR128934:REH128936 RNN128934:ROD128936 RXJ128934:RXZ128936 SHF128934:SHV128936 SRB128934:SRR128936 TAX128934:TBN128936 TKT128934:TLJ128936 TUP128934:TVF128936 UEL128934:UFB128936 UOH128934:UOX128936 UYD128934:UYT128936 VHZ128934:VIP128936 VRV128934:VSL128936 WBR128934:WCH128936 WLN128934:WMD128936 WVJ128934:WVZ128936 B194470:R194472 IX194470:JN194472 ST194470:TJ194472 ACP194470:ADF194472 AML194470:ANB194472 AWH194470:AWX194472 BGD194470:BGT194472 BPZ194470:BQP194472 BZV194470:CAL194472 CJR194470:CKH194472 CTN194470:CUD194472 DDJ194470:DDZ194472 DNF194470:DNV194472 DXB194470:DXR194472 EGX194470:EHN194472 EQT194470:ERJ194472 FAP194470:FBF194472 FKL194470:FLB194472 FUH194470:FUX194472 GED194470:GET194472 GNZ194470:GOP194472 GXV194470:GYL194472 HHR194470:HIH194472 HRN194470:HSD194472 IBJ194470:IBZ194472 ILF194470:ILV194472 IVB194470:IVR194472 JEX194470:JFN194472 JOT194470:JPJ194472 JYP194470:JZF194472 KIL194470:KJB194472 KSH194470:KSX194472 LCD194470:LCT194472 LLZ194470:LMP194472 LVV194470:LWL194472 MFR194470:MGH194472 MPN194470:MQD194472 MZJ194470:MZZ194472 NJF194470:NJV194472 NTB194470:NTR194472 OCX194470:ODN194472 OMT194470:ONJ194472 OWP194470:OXF194472 PGL194470:PHB194472 PQH194470:PQX194472 QAD194470:QAT194472 QJZ194470:QKP194472 QTV194470:QUL194472 RDR194470:REH194472 RNN194470:ROD194472 RXJ194470:RXZ194472 SHF194470:SHV194472 SRB194470:SRR194472 TAX194470:TBN194472 TKT194470:TLJ194472 TUP194470:TVF194472 UEL194470:UFB194472 UOH194470:UOX194472 UYD194470:UYT194472 VHZ194470:VIP194472 VRV194470:VSL194472 WBR194470:WCH194472 WLN194470:WMD194472 WVJ194470:WVZ194472 B260006:R260008 IX260006:JN260008 ST260006:TJ260008 ACP260006:ADF260008 AML260006:ANB260008 AWH260006:AWX260008 BGD260006:BGT260008 BPZ260006:BQP260008 BZV260006:CAL260008 CJR260006:CKH260008 CTN260006:CUD260008 DDJ260006:DDZ260008 DNF260006:DNV260008 DXB260006:DXR260008 EGX260006:EHN260008 EQT260006:ERJ260008 FAP260006:FBF260008 FKL260006:FLB260008 FUH260006:FUX260008 GED260006:GET260008 GNZ260006:GOP260008 GXV260006:GYL260008 HHR260006:HIH260008 HRN260006:HSD260008 IBJ260006:IBZ260008 ILF260006:ILV260008 IVB260006:IVR260008 JEX260006:JFN260008 JOT260006:JPJ260008 JYP260006:JZF260008 KIL260006:KJB260008 KSH260006:KSX260008 LCD260006:LCT260008 LLZ260006:LMP260008 LVV260006:LWL260008 MFR260006:MGH260008 MPN260006:MQD260008 MZJ260006:MZZ260008 NJF260006:NJV260008 NTB260006:NTR260008 OCX260006:ODN260008 OMT260006:ONJ260008 OWP260006:OXF260008 PGL260006:PHB260008 PQH260006:PQX260008 QAD260006:QAT260008 QJZ260006:QKP260008 QTV260006:QUL260008 RDR260006:REH260008 RNN260006:ROD260008 RXJ260006:RXZ260008 SHF260006:SHV260008 SRB260006:SRR260008 TAX260006:TBN260008 TKT260006:TLJ260008 TUP260006:TVF260008 UEL260006:UFB260008 UOH260006:UOX260008 UYD260006:UYT260008 VHZ260006:VIP260008 VRV260006:VSL260008 WBR260006:WCH260008 WLN260006:WMD260008 WVJ260006:WVZ260008 B325542:R325544 IX325542:JN325544 ST325542:TJ325544 ACP325542:ADF325544 AML325542:ANB325544 AWH325542:AWX325544 BGD325542:BGT325544 BPZ325542:BQP325544 BZV325542:CAL325544 CJR325542:CKH325544 CTN325542:CUD325544 DDJ325542:DDZ325544 DNF325542:DNV325544 DXB325542:DXR325544 EGX325542:EHN325544 EQT325542:ERJ325544 FAP325542:FBF325544 FKL325542:FLB325544 FUH325542:FUX325544 GED325542:GET325544 GNZ325542:GOP325544 GXV325542:GYL325544 HHR325542:HIH325544 HRN325542:HSD325544 IBJ325542:IBZ325544 ILF325542:ILV325544 IVB325542:IVR325544 JEX325542:JFN325544 JOT325542:JPJ325544 JYP325542:JZF325544 KIL325542:KJB325544 KSH325542:KSX325544 LCD325542:LCT325544 LLZ325542:LMP325544 LVV325542:LWL325544 MFR325542:MGH325544 MPN325542:MQD325544 MZJ325542:MZZ325544 NJF325542:NJV325544 NTB325542:NTR325544 OCX325542:ODN325544 OMT325542:ONJ325544 OWP325542:OXF325544 PGL325542:PHB325544 PQH325542:PQX325544 QAD325542:QAT325544 QJZ325542:QKP325544 QTV325542:QUL325544 RDR325542:REH325544 RNN325542:ROD325544 RXJ325542:RXZ325544 SHF325542:SHV325544 SRB325542:SRR325544 TAX325542:TBN325544 TKT325542:TLJ325544 TUP325542:TVF325544 UEL325542:UFB325544 UOH325542:UOX325544 UYD325542:UYT325544 VHZ325542:VIP325544 VRV325542:VSL325544 WBR325542:WCH325544 WLN325542:WMD325544 WVJ325542:WVZ325544 B391078:R391080 IX391078:JN391080 ST391078:TJ391080 ACP391078:ADF391080 AML391078:ANB391080 AWH391078:AWX391080 BGD391078:BGT391080 BPZ391078:BQP391080 BZV391078:CAL391080 CJR391078:CKH391080 CTN391078:CUD391080 DDJ391078:DDZ391080 DNF391078:DNV391080 DXB391078:DXR391080 EGX391078:EHN391080 EQT391078:ERJ391080 FAP391078:FBF391080 FKL391078:FLB391080 FUH391078:FUX391080 GED391078:GET391080 GNZ391078:GOP391080 GXV391078:GYL391080 HHR391078:HIH391080 HRN391078:HSD391080 IBJ391078:IBZ391080 ILF391078:ILV391080 IVB391078:IVR391080 JEX391078:JFN391080 JOT391078:JPJ391080 JYP391078:JZF391080 KIL391078:KJB391080 KSH391078:KSX391080 LCD391078:LCT391080 LLZ391078:LMP391080 LVV391078:LWL391080 MFR391078:MGH391080 MPN391078:MQD391080 MZJ391078:MZZ391080 NJF391078:NJV391080 NTB391078:NTR391080 OCX391078:ODN391080 OMT391078:ONJ391080 OWP391078:OXF391080 PGL391078:PHB391080 PQH391078:PQX391080 QAD391078:QAT391080 QJZ391078:QKP391080 QTV391078:QUL391080 RDR391078:REH391080 RNN391078:ROD391080 RXJ391078:RXZ391080 SHF391078:SHV391080 SRB391078:SRR391080 TAX391078:TBN391080 TKT391078:TLJ391080 TUP391078:TVF391080 UEL391078:UFB391080 UOH391078:UOX391080 UYD391078:UYT391080 VHZ391078:VIP391080 VRV391078:VSL391080 WBR391078:WCH391080 WLN391078:WMD391080 WVJ391078:WVZ391080 B456614:R456616 IX456614:JN456616 ST456614:TJ456616 ACP456614:ADF456616 AML456614:ANB456616 AWH456614:AWX456616 BGD456614:BGT456616 BPZ456614:BQP456616 BZV456614:CAL456616 CJR456614:CKH456616 CTN456614:CUD456616 DDJ456614:DDZ456616 DNF456614:DNV456616 DXB456614:DXR456616 EGX456614:EHN456616 EQT456614:ERJ456616 FAP456614:FBF456616 FKL456614:FLB456616 FUH456614:FUX456616 GED456614:GET456616 GNZ456614:GOP456616 GXV456614:GYL456616 HHR456614:HIH456616 HRN456614:HSD456616 IBJ456614:IBZ456616 ILF456614:ILV456616 IVB456614:IVR456616 JEX456614:JFN456616 JOT456614:JPJ456616 JYP456614:JZF456616 KIL456614:KJB456616 KSH456614:KSX456616 LCD456614:LCT456616 LLZ456614:LMP456616 LVV456614:LWL456616 MFR456614:MGH456616 MPN456614:MQD456616 MZJ456614:MZZ456616 NJF456614:NJV456616 NTB456614:NTR456616 OCX456614:ODN456616 OMT456614:ONJ456616 OWP456614:OXF456616 PGL456614:PHB456616 PQH456614:PQX456616 QAD456614:QAT456616 QJZ456614:QKP456616 QTV456614:QUL456616 RDR456614:REH456616 RNN456614:ROD456616 RXJ456614:RXZ456616 SHF456614:SHV456616 SRB456614:SRR456616 TAX456614:TBN456616 TKT456614:TLJ456616 TUP456614:TVF456616 UEL456614:UFB456616 UOH456614:UOX456616 UYD456614:UYT456616 VHZ456614:VIP456616 VRV456614:VSL456616 WBR456614:WCH456616 WLN456614:WMD456616 WVJ456614:WVZ456616 B522150:R522152 IX522150:JN522152 ST522150:TJ522152 ACP522150:ADF522152 AML522150:ANB522152 AWH522150:AWX522152 BGD522150:BGT522152 BPZ522150:BQP522152 BZV522150:CAL522152 CJR522150:CKH522152 CTN522150:CUD522152 DDJ522150:DDZ522152 DNF522150:DNV522152 DXB522150:DXR522152 EGX522150:EHN522152 EQT522150:ERJ522152 FAP522150:FBF522152 FKL522150:FLB522152 FUH522150:FUX522152 GED522150:GET522152 GNZ522150:GOP522152 GXV522150:GYL522152 HHR522150:HIH522152 HRN522150:HSD522152 IBJ522150:IBZ522152 ILF522150:ILV522152 IVB522150:IVR522152 JEX522150:JFN522152 JOT522150:JPJ522152 JYP522150:JZF522152 KIL522150:KJB522152 KSH522150:KSX522152 LCD522150:LCT522152 LLZ522150:LMP522152 LVV522150:LWL522152 MFR522150:MGH522152 MPN522150:MQD522152 MZJ522150:MZZ522152 NJF522150:NJV522152 NTB522150:NTR522152 OCX522150:ODN522152 OMT522150:ONJ522152 OWP522150:OXF522152 PGL522150:PHB522152 PQH522150:PQX522152 QAD522150:QAT522152 QJZ522150:QKP522152 QTV522150:QUL522152 RDR522150:REH522152 RNN522150:ROD522152 RXJ522150:RXZ522152 SHF522150:SHV522152 SRB522150:SRR522152 TAX522150:TBN522152 TKT522150:TLJ522152 TUP522150:TVF522152 UEL522150:UFB522152 UOH522150:UOX522152 UYD522150:UYT522152 VHZ522150:VIP522152 VRV522150:VSL522152 WBR522150:WCH522152 WLN522150:WMD522152 WVJ522150:WVZ522152 B587686:R587688 IX587686:JN587688 ST587686:TJ587688 ACP587686:ADF587688 AML587686:ANB587688 AWH587686:AWX587688 BGD587686:BGT587688 BPZ587686:BQP587688 BZV587686:CAL587688 CJR587686:CKH587688 CTN587686:CUD587688 DDJ587686:DDZ587688 DNF587686:DNV587688 DXB587686:DXR587688 EGX587686:EHN587688 EQT587686:ERJ587688 FAP587686:FBF587688 FKL587686:FLB587688 FUH587686:FUX587688 GED587686:GET587688 GNZ587686:GOP587688 GXV587686:GYL587688 HHR587686:HIH587688 HRN587686:HSD587688 IBJ587686:IBZ587688 ILF587686:ILV587688 IVB587686:IVR587688 JEX587686:JFN587688 JOT587686:JPJ587688 JYP587686:JZF587688 KIL587686:KJB587688 KSH587686:KSX587688 LCD587686:LCT587688 LLZ587686:LMP587688 LVV587686:LWL587688 MFR587686:MGH587688 MPN587686:MQD587688 MZJ587686:MZZ587688 NJF587686:NJV587688 NTB587686:NTR587688 OCX587686:ODN587688 OMT587686:ONJ587688 OWP587686:OXF587688 PGL587686:PHB587688 PQH587686:PQX587688 QAD587686:QAT587688 QJZ587686:QKP587688 QTV587686:QUL587688 RDR587686:REH587688 RNN587686:ROD587688 RXJ587686:RXZ587688 SHF587686:SHV587688 SRB587686:SRR587688 TAX587686:TBN587688 TKT587686:TLJ587688 TUP587686:TVF587688 UEL587686:UFB587688 UOH587686:UOX587688 UYD587686:UYT587688 VHZ587686:VIP587688 VRV587686:VSL587688 WBR587686:WCH587688 WLN587686:WMD587688 WVJ587686:WVZ587688 B653222:R653224 IX653222:JN653224 ST653222:TJ653224 ACP653222:ADF653224 AML653222:ANB653224 AWH653222:AWX653224 BGD653222:BGT653224 BPZ653222:BQP653224 BZV653222:CAL653224 CJR653222:CKH653224 CTN653222:CUD653224 DDJ653222:DDZ653224 DNF653222:DNV653224 DXB653222:DXR653224 EGX653222:EHN653224 EQT653222:ERJ653224 FAP653222:FBF653224 FKL653222:FLB653224 FUH653222:FUX653224 GED653222:GET653224 GNZ653222:GOP653224 GXV653222:GYL653224 HHR653222:HIH653224 HRN653222:HSD653224 IBJ653222:IBZ653224 ILF653222:ILV653224 IVB653222:IVR653224 JEX653222:JFN653224 JOT653222:JPJ653224 JYP653222:JZF653224 KIL653222:KJB653224 KSH653222:KSX653224 LCD653222:LCT653224 LLZ653222:LMP653224 LVV653222:LWL653224 MFR653222:MGH653224 MPN653222:MQD653224 MZJ653222:MZZ653224 NJF653222:NJV653224 NTB653222:NTR653224 OCX653222:ODN653224 OMT653222:ONJ653224 OWP653222:OXF653224 PGL653222:PHB653224 PQH653222:PQX653224 QAD653222:QAT653224 QJZ653222:QKP653224 QTV653222:QUL653224 RDR653222:REH653224 RNN653222:ROD653224 RXJ653222:RXZ653224 SHF653222:SHV653224 SRB653222:SRR653224 TAX653222:TBN653224 TKT653222:TLJ653224 TUP653222:TVF653224 UEL653222:UFB653224 UOH653222:UOX653224 UYD653222:UYT653224 VHZ653222:VIP653224 VRV653222:VSL653224 WBR653222:WCH653224 WLN653222:WMD653224 WVJ653222:WVZ653224 B718758:R718760 IX718758:JN718760 ST718758:TJ718760 ACP718758:ADF718760 AML718758:ANB718760 AWH718758:AWX718760 BGD718758:BGT718760 BPZ718758:BQP718760 BZV718758:CAL718760 CJR718758:CKH718760 CTN718758:CUD718760 DDJ718758:DDZ718760 DNF718758:DNV718760 DXB718758:DXR718760 EGX718758:EHN718760 EQT718758:ERJ718760 FAP718758:FBF718760 FKL718758:FLB718760 FUH718758:FUX718760 GED718758:GET718760 GNZ718758:GOP718760 GXV718758:GYL718760 HHR718758:HIH718760 HRN718758:HSD718760 IBJ718758:IBZ718760 ILF718758:ILV718760 IVB718758:IVR718760 JEX718758:JFN718760 JOT718758:JPJ718760 JYP718758:JZF718760 KIL718758:KJB718760 KSH718758:KSX718760 LCD718758:LCT718760 LLZ718758:LMP718760 LVV718758:LWL718760 MFR718758:MGH718760 MPN718758:MQD718760 MZJ718758:MZZ718760 NJF718758:NJV718760 NTB718758:NTR718760 OCX718758:ODN718760 OMT718758:ONJ718760 OWP718758:OXF718760 PGL718758:PHB718760 PQH718758:PQX718760 QAD718758:QAT718760 QJZ718758:QKP718760 QTV718758:QUL718760 RDR718758:REH718760 RNN718758:ROD718760 RXJ718758:RXZ718760 SHF718758:SHV718760 SRB718758:SRR718760 TAX718758:TBN718760 TKT718758:TLJ718760 TUP718758:TVF718760 UEL718758:UFB718760 UOH718758:UOX718760 UYD718758:UYT718760 VHZ718758:VIP718760 VRV718758:VSL718760 WBR718758:WCH718760 WLN718758:WMD718760 WVJ718758:WVZ718760 B784294:R784296 IX784294:JN784296 ST784294:TJ784296 ACP784294:ADF784296 AML784294:ANB784296 AWH784294:AWX784296 BGD784294:BGT784296 BPZ784294:BQP784296 BZV784294:CAL784296 CJR784294:CKH784296 CTN784294:CUD784296 DDJ784294:DDZ784296 DNF784294:DNV784296 DXB784294:DXR784296 EGX784294:EHN784296 EQT784294:ERJ784296 FAP784294:FBF784296 FKL784294:FLB784296 FUH784294:FUX784296 GED784294:GET784296 GNZ784294:GOP784296 GXV784294:GYL784296 HHR784294:HIH784296 HRN784294:HSD784296 IBJ784294:IBZ784296 ILF784294:ILV784296 IVB784294:IVR784296 JEX784294:JFN784296 JOT784294:JPJ784296 JYP784294:JZF784296 KIL784294:KJB784296 KSH784294:KSX784296 LCD784294:LCT784296 LLZ784294:LMP784296 LVV784294:LWL784296 MFR784294:MGH784296 MPN784294:MQD784296 MZJ784294:MZZ784296 NJF784294:NJV784296 NTB784294:NTR784296 OCX784294:ODN784296 OMT784294:ONJ784296 OWP784294:OXF784296 PGL784294:PHB784296 PQH784294:PQX784296 QAD784294:QAT784296 QJZ784294:QKP784296 QTV784294:QUL784296 RDR784294:REH784296 RNN784294:ROD784296 RXJ784294:RXZ784296 SHF784294:SHV784296 SRB784294:SRR784296 TAX784294:TBN784296 TKT784294:TLJ784296 TUP784294:TVF784296 UEL784294:UFB784296 UOH784294:UOX784296 UYD784294:UYT784296 VHZ784294:VIP784296 VRV784294:VSL784296 WBR784294:WCH784296 WLN784294:WMD784296 WVJ784294:WVZ784296 B849830:R849832 IX849830:JN849832 ST849830:TJ849832 ACP849830:ADF849832 AML849830:ANB849832 AWH849830:AWX849832 BGD849830:BGT849832 BPZ849830:BQP849832 BZV849830:CAL849832 CJR849830:CKH849832 CTN849830:CUD849832 DDJ849830:DDZ849832 DNF849830:DNV849832 DXB849830:DXR849832 EGX849830:EHN849832 EQT849830:ERJ849832 FAP849830:FBF849832 FKL849830:FLB849832 FUH849830:FUX849832 GED849830:GET849832 GNZ849830:GOP849832 GXV849830:GYL849832 HHR849830:HIH849832 HRN849830:HSD849832 IBJ849830:IBZ849832 ILF849830:ILV849832 IVB849830:IVR849832 JEX849830:JFN849832 JOT849830:JPJ849832 JYP849830:JZF849832 KIL849830:KJB849832 KSH849830:KSX849832 LCD849830:LCT849832 LLZ849830:LMP849832 LVV849830:LWL849832 MFR849830:MGH849832 MPN849830:MQD849832 MZJ849830:MZZ849832 NJF849830:NJV849832 NTB849830:NTR849832 OCX849830:ODN849832 OMT849830:ONJ849832 OWP849830:OXF849832 PGL849830:PHB849832 PQH849830:PQX849832 QAD849830:QAT849832 QJZ849830:QKP849832 QTV849830:QUL849832 RDR849830:REH849832 RNN849830:ROD849832 RXJ849830:RXZ849832 SHF849830:SHV849832 SRB849830:SRR849832 TAX849830:TBN849832 TKT849830:TLJ849832 TUP849830:TVF849832 UEL849830:UFB849832 UOH849830:UOX849832 UYD849830:UYT849832 VHZ849830:VIP849832 VRV849830:VSL849832 WBR849830:WCH849832 WLN849830:WMD849832 WVJ849830:WVZ849832 B915366:R915368 IX915366:JN915368 ST915366:TJ915368 ACP915366:ADF915368 AML915366:ANB915368 AWH915366:AWX915368 BGD915366:BGT915368 BPZ915366:BQP915368 BZV915366:CAL915368 CJR915366:CKH915368 CTN915366:CUD915368 DDJ915366:DDZ915368 DNF915366:DNV915368 DXB915366:DXR915368 EGX915366:EHN915368 EQT915366:ERJ915368 FAP915366:FBF915368 FKL915366:FLB915368 FUH915366:FUX915368 GED915366:GET915368 GNZ915366:GOP915368 GXV915366:GYL915368 HHR915366:HIH915368 HRN915366:HSD915368 IBJ915366:IBZ915368 ILF915366:ILV915368 IVB915366:IVR915368 JEX915366:JFN915368 JOT915366:JPJ915368 JYP915366:JZF915368 KIL915366:KJB915368 KSH915366:KSX915368 LCD915366:LCT915368 LLZ915366:LMP915368 LVV915366:LWL915368 MFR915366:MGH915368 MPN915366:MQD915368 MZJ915366:MZZ915368 NJF915366:NJV915368 NTB915366:NTR915368 OCX915366:ODN915368 OMT915366:ONJ915368 OWP915366:OXF915368 PGL915366:PHB915368 PQH915366:PQX915368 QAD915366:QAT915368 QJZ915366:QKP915368 QTV915366:QUL915368 RDR915366:REH915368 RNN915366:ROD915368 RXJ915366:RXZ915368 SHF915366:SHV915368 SRB915366:SRR915368 TAX915366:TBN915368 TKT915366:TLJ915368 TUP915366:TVF915368 UEL915366:UFB915368 UOH915366:UOX915368 UYD915366:UYT915368 VHZ915366:VIP915368 VRV915366:VSL915368 WBR915366:WCH915368 WLN915366:WMD915368 WVJ915366:WVZ915368 B980902:R980904 IX980902:JN980904 ST980902:TJ980904 ACP980902:ADF980904 AML980902:ANB980904 AWH980902:AWX980904 BGD980902:BGT980904 BPZ980902:BQP980904 BZV980902:CAL980904 CJR980902:CKH980904 CTN980902:CUD980904 DDJ980902:DDZ980904 DNF980902:DNV980904 DXB980902:DXR980904 EGX980902:EHN980904 EQT980902:ERJ980904 FAP980902:FBF980904 FKL980902:FLB980904 FUH980902:FUX980904 GED980902:GET980904 GNZ980902:GOP980904 GXV980902:GYL980904 HHR980902:HIH980904 HRN980902:HSD980904 IBJ980902:IBZ980904 ILF980902:ILV980904 IVB980902:IVR980904 JEX980902:JFN980904 JOT980902:JPJ980904 JYP980902:JZF980904 KIL980902:KJB980904 KSH980902:KSX980904 LCD980902:LCT980904 LLZ980902:LMP980904 LVV980902:LWL980904 MFR980902:MGH980904 MPN980902:MQD980904 MZJ980902:MZZ980904 NJF980902:NJV980904 NTB980902:NTR980904 OCX980902:ODN980904 OMT980902:ONJ980904 OWP980902:OXF980904 PGL980902:PHB980904 PQH980902:PQX980904 QAD980902:QAT980904 QJZ980902:QKP980904 QTV980902:QUL980904 RDR980902:REH980904 RNN980902:ROD980904 RXJ980902:RXZ980904 SHF980902:SHV980904 SRB980902:SRR980904 TAX980902:TBN980904 TKT980902:TLJ980904 TUP980902:TVF980904 UEL980902:UFB980904 UOH980902:UOX980904 UYD980902:UYT980904 VHZ980902:VIP980904 VRV980902:VSL980904 WBR980902:WCH980904 WLN980902:WMD980904 WVJ980902:WVZ980904 WVJ2:WVZ4 WLN2:WMD4 WBR2:WCH4 VRV2:VSL4 VHZ2:VIP4 UYD2:UYT4 UOH2:UOX4 UEL2:UFB4 TUP2:TVF4 TKT2:TLJ4 TAX2:TBN4 SRB2:SRR4 SHF2:SHV4 RXJ2:RXZ4 RNN2:ROD4 RDR2:REH4 QTV2:QUL4 QJZ2:QKP4 QAD2:QAT4 PQH2:PQX4 PGL2:PHB4 OWP2:OXF4 OMT2:ONJ4 OCX2:ODN4 NTB2:NTR4 NJF2:NJV4 MZJ2:MZZ4 MPN2:MQD4 MFR2:MGH4 LVV2:LWL4 LLZ2:LMP4 LCD2:LCT4 KSH2:KSX4 KIL2:KJB4 JYP2:JZF4 JOT2:JPJ4 JEX2:JFN4 IVB2:IVR4 ILF2:ILV4 IBJ2:IBZ4 HRN2:HSD4 HHR2:HIH4 GXV2:GYL4 GNZ2:GOP4 GED2:GET4 FUH2:FUX4 FKL2:FLB4 FAP2:FBF4 EQT2:ERJ4 EGX2:EHN4 DXB2:DXR4 DNF2:DNV4 DDJ2:DDZ4 CTN2:CUD4 CJR2:CKH4 BZV2:CAL4 BPZ2:BQP4 BGD2:BGT4 AWH2:AWX4 AML2:ANB4 ACP2:ADF4 ST2:TJ4 IX2:JN4 Q1 WVY1 WMC1 WCG1 VSK1 VIO1 UYS1 UOW1 UFA1 TVE1 TLI1 TBM1 SRQ1 SHU1 RXY1 ROC1 REG1 QUK1 QKO1 QAS1 PQW1 PHA1 OXE1 ONI1 ODM1 NTQ1 NJU1 MZY1 MQC1 MGG1 LWK1 LMO1 LCS1 KSW1 KJA1 JZE1 JPI1 JFM1 IVQ1 ILU1 IBY1 HSC1 HIG1 GYK1 GOO1 GES1 FUW1 FLA1 FBE1 ERI1 EHM1 DXQ1 DNU1 DDY1 CUC1 CKG1 CAK1 BQO1 BGS1 AWW1 ANA1 ADE1 TI1 JM1 B2:R4">
      <formula1>B1</formula1>
    </dataValidation>
  </dataValidations>
  <pageMargins left="0.59055118110236227" right="0.19685039370078741" top="0.35433070866141736" bottom="0.15748031496062992" header="0.31496062992125984" footer="0.31496062992125984"/>
  <pageSetup paperSize="9" scale="76" orientation="landscape" verticalDpi="0"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dimension ref="A2:AA351"/>
  <sheetViews>
    <sheetView tabSelected="1" view="pageBreakPreview" zoomScaleSheetLayoutView="100" workbookViewId="0">
      <selection activeCell="H10" sqref="H10"/>
    </sheetView>
  </sheetViews>
  <sheetFormatPr defaultRowHeight="10.199999999999999"/>
  <cols>
    <col min="1" max="1" width="3.33203125" style="8" customWidth="1"/>
    <col min="2" max="2" width="5.33203125" style="8" customWidth="1"/>
    <col min="3" max="3" width="8.21875" style="8" customWidth="1"/>
    <col min="4" max="4" width="11.77734375" style="8" bestFit="1" customWidth="1"/>
    <col min="5" max="5" width="7.109375" style="8" customWidth="1"/>
    <col min="6" max="6" width="3.77734375" style="8" bestFit="1" customWidth="1"/>
    <col min="7" max="8" width="7.6640625" style="8" customWidth="1"/>
    <col min="9" max="9" width="4.5546875" style="8" customWidth="1"/>
    <col min="10" max="10" width="11.88671875" style="198" customWidth="1"/>
    <col min="11" max="11" width="8.88671875" style="8"/>
    <col min="12" max="12" width="12.6640625" style="197" bestFit="1" customWidth="1"/>
    <col min="13" max="13" width="7.77734375" style="197" customWidth="1"/>
    <col min="14" max="14" width="7.5546875" style="197" customWidth="1"/>
    <col min="15" max="15" width="8.44140625" style="199" customWidth="1"/>
    <col min="16" max="16" width="8.88671875" style="198"/>
    <col min="17" max="17" width="6.109375" style="196" customWidth="1"/>
    <col min="18" max="18" width="6.77734375" style="200" customWidth="1"/>
    <col min="19" max="19" width="6" style="8" customWidth="1"/>
    <col min="20" max="25" width="8.88671875" style="8"/>
    <col min="26" max="27" width="8.88671875" style="9"/>
    <col min="28" max="16384" width="8.88671875" style="8"/>
  </cols>
  <sheetData>
    <row r="2" spans="1:27" ht="21">
      <c r="B2" s="260" t="s">
        <v>53</v>
      </c>
      <c r="C2" s="260"/>
      <c r="D2" s="260"/>
      <c r="E2" s="260"/>
      <c r="F2" s="260"/>
      <c r="G2" s="260"/>
      <c r="H2" s="260"/>
      <c r="I2" s="260"/>
      <c r="J2" s="260"/>
      <c r="K2" s="260"/>
      <c r="L2" s="260"/>
      <c r="M2" s="260"/>
      <c r="N2" s="260"/>
      <c r="O2" s="260"/>
      <c r="P2" s="260"/>
      <c r="Q2" s="260"/>
      <c r="R2" s="260"/>
      <c r="S2" s="260"/>
    </row>
    <row r="3" spans="1:27" ht="17.399999999999999" customHeight="1">
      <c r="B3" s="261" t="s">
        <v>54</v>
      </c>
      <c r="C3" s="261"/>
      <c r="D3" s="261"/>
      <c r="E3" s="261"/>
      <c r="F3" s="261"/>
      <c r="G3" s="261"/>
      <c r="H3" s="261"/>
      <c r="I3" s="261"/>
      <c r="J3" s="261"/>
      <c r="K3" s="261"/>
      <c r="L3" s="261"/>
      <c r="M3" s="261"/>
      <c r="N3" s="261"/>
      <c r="O3" s="261"/>
      <c r="P3" s="261"/>
      <c r="Q3" s="261"/>
      <c r="R3" s="261"/>
      <c r="S3" s="261"/>
    </row>
    <row r="4" spans="1:27" ht="15.6" hidden="1">
      <c r="B4" s="262"/>
      <c r="C4" s="262"/>
      <c r="D4" s="262"/>
      <c r="E4" s="262"/>
      <c r="F4" s="262"/>
      <c r="G4" s="262"/>
      <c r="H4" s="262"/>
      <c r="I4" s="262"/>
      <c r="J4" s="262"/>
      <c r="K4" s="262"/>
      <c r="L4" s="262"/>
      <c r="M4" s="262"/>
      <c r="N4" s="262"/>
      <c r="O4" s="262"/>
      <c r="P4" s="262"/>
      <c r="Q4" s="262"/>
      <c r="R4" s="262"/>
      <c r="S4" s="262"/>
    </row>
    <row r="5" spans="1:27" ht="15.6" customHeight="1">
      <c r="B5" s="265" t="s">
        <v>75</v>
      </c>
      <c r="C5" s="265"/>
      <c r="D5" s="265"/>
      <c r="E5" s="265"/>
      <c r="F5" s="265"/>
      <c r="G5" s="265"/>
      <c r="H5" s="265"/>
      <c r="I5" s="265"/>
      <c r="J5" s="265"/>
      <c r="K5" s="265"/>
      <c r="L5" s="265"/>
      <c r="M5" s="265"/>
      <c r="N5" s="265"/>
      <c r="O5" s="265"/>
      <c r="P5" s="265"/>
      <c r="Q5" s="265"/>
      <c r="R5" s="265"/>
      <c r="S5" s="265"/>
    </row>
    <row r="6" spans="1:27" ht="15.6">
      <c r="B6" s="263"/>
      <c r="C6" s="263"/>
      <c r="D6" s="263"/>
      <c r="E6" s="263"/>
      <c r="F6" s="263"/>
      <c r="G6" s="263"/>
      <c r="H6" s="263"/>
      <c r="I6" s="263"/>
      <c r="J6" s="264" t="s">
        <v>76</v>
      </c>
      <c r="K6" s="263"/>
      <c r="L6" s="263"/>
      <c r="M6" s="264" t="s">
        <v>77</v>
      </c>
      <c r="N6" s="263"/>
      <c r="O6" s="263"/>
      <c r="P6" s="263"/>
      <c r="Q6" s="263"/>
      <c r="R6" s="263"/>
      <c r="S6" s="263"/>
    </row>
    <row r="7" spans="1:27" ht="16.2" thickBot="1">
      <c r="A7" s="7"/>
      <c r="B7" s="10"/>
      <c r="C7" s="10" t="s">
        <v>56</v>
      </c>
      <c r="D7" s="10"/>
      <c r="E7" s="10"/>
      <c r="F7" s="10"/>
      <c r="G7" s="10"/>
      <c r="H7" s="10"/>
      <c r="I7" s="10"/>
      <c r="J7" s="10"/>
      <c r="K7" s="10"/>
      <c r="L7" s="10"/>
      <c r="M7" s="10"/>
      <c r="N7" s="10"/>
      <c r="O7" s="10"/>
      <c r="P7" s="10"/>
      <c r="Q7" s="11"/>
      <c r="R7" s="11"/>
      <c r="S7" s="12" t="str">
        <f>[1]s!I5</f>
        <v>(Rs. in '000)</v>
      </c>
      <c r="T7" s="7"/>
      <c r="U7" s="7"/>
      <c r="V7" s="7"/>
      <c r="W7" s="7"/>
      <c r="X7" s="7"/>
    </row>
    <row r="8" spans="1:27" ht="15" customHeight="1" thickTop="1" thickBot="1">
      <c r="A8" s="7"/>
      <c r="B8" s="266" t="s">
        <v>57</v>
      </c>
      <c r="C8" s="266" t="s">
        <v>58</v>
      </c>
      <c r="D8" s="266" t="s">
        <v>73</v>
      </c>
      <c r="E8" s="266" t="s">
        <v>72</v>
      </c>
      <c r="F8" s="266" t="s">
        <v>69</v>
      </c>
      <c r="G8" s="266" t="s">
        <v>70</v>
      </c>
      <c r="H8" s="266" t="s">
        <v>74</v>
      </c>
      <c r="I8" s="266" t="s">
        <v>71</v>
      </c>
      <c r="J8" s="266" t="s">
        <v>68</v>
      </c>
      <c r="K8" s="266" t="s">
        <v>59</v>
      </c>
      <c r="L8" s="266" t="s">
        <v>60</v>
      </c>
      <c r="M8" s="266" t="s">
        <v>61</v>
      </c>
      <c r="N8" s="266" t="s">
        <v>62</v>
      </c>
      <c r="O8" s="266" t="s">
        <v>63</v>
      </c>
      <c r="P8" s="266" t="s">
        <v>64</v>
      </c>
      <c r="Q8" s="255" t="s">
        <v>65</v>
      </c>
      <c r="R8" s="241"/>
      <c r="S8" s="266" t="s">
        <v>66</v>
      </c>
      <c r="T8" s="201" t="s">
        <v>52</v>
      </c>
      <c r="U8" s="202"/>
      <c r="V8" s="202"/>
      <c r="W8" s="202"/>
      <c r="X8" s="7"/>
    </row>
    <row r="9" spans="1:27" ht="33" customHeight="1" thickBot="1">
      <c r="A9" s="7"/>
      <c r="B9" s="267"/>
      <c r="C9" s="267"/>
      <c r="D9" s="267"/>
      <c r="E9" s="267"/>
      <c r="F9" s="267"/>
      <c r="G9" s="267"/>
      <c r="H9" s="267"/>
      <c r="I9" s="267"/>
      <c r="J9" s="267"/>
      <c r="K9" s="267"/>
      <c r="L9" s="267"/>
      <c r="M9" s="267"/>
      <c r="N9" s="267"/>
      <c r="O9" s="267"/>
      <c r="P9" s="267"/>
      <c r="Q9" s="268" t="s">
        <v>67</v>
      </c>
      <c r="R9" s="269" t="s">
        <v>79</v>
      </c>
      <c r="S9" s="267"/>
      <c r="T9" s="203" t="s">
        <v>19</v>
      </c>
      <c r="U9" s="203"/>
      <c r="V9" s="203"/>
      <c r="W9" s="203" t="s">
        <v>20</v>
      </c>
      <c r="X9" s="203"/>
      <c r="Y9" s="203"/>
      <c r="Z9" s="204" t="s">
        <v>21</v>
      </c>
      <c r="AA9" s="204" t="s">
        <v>22</v>
      </c>
    </row>
    <row r="10" spans="1:27" ht="15.6">
      <c r="A10" s="7"/>
      <c r="B10" s="18">
        <v>1</v>
      </c>
      <c r="C10" s="271">
        <v>1</v>
      </c>
      <c r="D10" s="256" t="s">
        <v>24</v>
      </c>
      <c r="E10" s="271"/>
      <c r="F10" s="271"/>
      <c r="G10" s="256"/>
      <c r="H10" s="256"/>
      <c r="I10" s="271"/>
      <c r="J10" s="22">
        <v>63267</v>
      </c>
      <c r="K10" s="23" t="s">
        <v>25</v>
      </c>
      <c r="L10" s="24">
        <v>50000</v>
      </c>
      <c r="M10" s="24">
        <v>31.5</v>
      </c>
      <c r="N10" s="24"/>
      <c r="O10" s="24">
        <v>31.5</v>
      </c>
      <c r="P10" s="25"/>
      <c r="Q10" s="27">
        <v>5</v>
      </c>
      <c r="R10" s="28">
        <f>AA10/1000</f>
        <v>31.5</v>
      </c>
      <c r="S10" s="116"/>
      <c r="T10" s="173">
        <v>31500</v>
      </c>
      <c r="U10" s="173">
        <f>T10/1000</f>
        <v>31.5</v>
      </c>
      <c r="V10" s="173"/>
      <c r="W10" s="173">
        <v>31500</v>
      </c>
      <c r="X10" s="205">
        <f>W10/1000</f>
        <v>31.5</v>
      </c>
      <c r="Y10" s="173"/>
      <c r="Z10" s="206">
        <v>5</v>
      </c>
      <c r="AA10" s="206">
        <v>31500</v>
      </c>
    </row>
    <row r="11" spans="1:27" ht="15.6">
      <c r="A11" s="7"/>
      <c r="B11" s="29">
        <v>2</v>
      </c>
      <c r="C11" s="272">
        <v>2</v>
      </c>
      <c r="D11" s="257" t="s">
        <v>26</v>
      </c>
      <c r="E11" s="272"/>
      <c r="F11" s="272"/>
      <c r="G11" s="257"/>
      <c r="H11" s="257"/>
      <c r="I11" s="272"/>
      <c r="J11" s="33">
        <v>62066</v>
      </c>
      <c r="K11" s="34" t="s">
        <v>25</v>
      </c>
      <c r="L11" s="35">
        <v>30000</v>
      </c>
      <c r="M11" s="35">
        <v>28.8</v>
      </c>
      <c r="N11" s="35"/>
      <c r="O11" s="35">
        <v>28.8</v>
      </c>
      <c r="P11" s="36"/>
      <c r="Q11" s="27">
        <v>5</v>
      </c>
      <c r="R11" s="28">
        <f t="shared" ref="R11:R34" si="0">AA11/1000</f>
        <v>28.8</v>
      </c>
      <c r="S11" s="223"/>
      <c r="T11" s="173">
        <v>28800</v>
      </c>
      <c r="U11" s="173">
        <f t="shared" ref="U11:U34" si="1">T11/1000</f>
        <v>28.8</v>
      </c>
      <c r="V11" s="173"/>
      <c r="W11" s="173">
        <v>28800</v>
      </c>
      <c r="X11" s="205">
        <f t="shared" ref="X11:X34" si="2">W11/1000</f>
        <v>28.8</v>
      </c>
      <c r="Y11" s="207"/>
      <c r="Z11" s="206">
        <v>5</v>
      </c>
      <c r="AA11" s="206">
        <v>28800</v>
      </c>
    </row>
    <row r="12" spans="1:27" ht="15.6">
      <c r="A12" s="7"/>
      <c r="B12" s="29">
        <v>3</v>
      </c>
      <c r="C12" s="272">
        <v>3</v>
      </c>
      <c r="D12" s="257" t="s">
        <v>27</v>
      </c>
      <c r="E12" s="272"/>
      <c r="F12" s="272"/>
      <c r="G12" s="257"/>
      <c r="H12" s="257"/>
      <c r="I12" s="272"/>
      <c r="J12" s="33">
        <v>62096</v>
      </c>
      <c r="K12" s="34" t="s">
        <v>25</v>
      </c>
      <c r="L12" s="35">
        <v>60000</v>
      </c>
      <c r="M12" s="35">
        <v>43.8</v>
      </c>
      <c r="N12" s="35"/>
      <c r="O12" s="35">
        <v>43.8</v>
      </c>
      <c r="P12" s="36"/>
      <c r="Q12" s="27">
        <v>5</v>
      </c>
      <c r="R12" s="28">
        <f t="shared" si="0"/>
        <v>43.8</v>
      </c>
      <c r="S12" s="223"/>
      <c r="T12" s="173">
        <v>43800</v>
      </c>
      <c r="U12" s="173">
        <f t="shared" si="1"/>
        <v>43.8</v>
      </c>
      <c r="V12" s="173"/>
      <c r="W12" s="173">
        <v>43800</v>
      </c>
      <c r="X12" s="205">
        <f t="shared" si="2"/>
        <v>43.8</v>
      </c>
      <c r="Y12" s="207"/>
      <c r="Z12" s="206">
        <v>5</v>
      </c>
      <c r="AA12" s="206">
        <v>43800</v>
      </c>
    </row>
    <row r="13" spans="1:27" ht="15.6">
      <c r="A13" s="7"/>
      <c r="B13" s="29">
        <v>4</v>
      </c>
      <c r="C13" s="272">
        <v>4</v>
      </c>
      <c r="D13" s="257" t="s">
        <v>28</v>
      </c>
      <c r="E13" s="272"/>
      <c r="F13" s="272"/>
      <c r="G13" s="257"/>
      <c r="H13" s="257"/>
      <c r="I13" s="272"/>
      <c r="J13" s="33">
        <v>62243</v>
      </c>
      <c r="K13" s="34" t="s">
        <v>25</v>
      </c>
      <c r="L13" s="35">
        <v>55000</v>
      </c>
      <c r="M13" s="35">
        <v>6.7</v>
      </c>
      <c r="N13" s="35"/>
      <c r="O13" s="35">
        <v>6.7</v>
      </c>
      <c r="P13" s="36"/>
      <c r="Q13" s="27">
        <v>5</v>
      </c>
      <c r="R13" s="28">
        <f t="shared" si="0"/>
        <v>6.7</v>
      </c>
      <c r="S13" s="223"/>
      <c r="T13" s="173">
        <v>6700</v>
      </c>
      <c r="U13" s="173">
        <f t="shared" si="1"/>
        <v>6.7</v>
      </c>
      <c r="V13" s="173"/>
      <c r="W13" s="173">
        <v>6700</v>
      </c>
      <c r="X13" s="205">
        <f t="shared" si="2"/>
        <v>6.7</v>
      </c>
      <c r="Y13" s="207"/>
      <c r="Z13" s="206">
        <v>5</v>
      </c>
      <c r="AA13" s="206">
        <v>6700</v>
      </c>
    </row>
    <row r="14" spans="1:27" ht="15.6">
      <c r="A14" s="7"/>
      <c r="B14" s="29">
        <v>5</v>
      </c>
      <c r="C14" s="272">
        <v>5</v>
      </c>
      <c r="D14" s="257" t="s">
        <v>29</v>
      </c>
      <c r="E14" s="272"/>
      <c r="F14" s="272"/>
      <c r="G14" s="257"/>
      <c r="H14" s="257"/>
      <c r="I14" s="272"/>
      <c r="J14" s="33">
        <v>62243</v>
      </c>
      <c r="K14" s="34" t="s">
        <v>25</v>
      </c>
      <c r="L14" s="35">
        <v>55000</v>
      </c>
      <c r="M14" s="35">
        <v>35.200000000000003</v>
      </c>
      <c r="N14" s="35"/>
      <c r="O14" s="35">
        <v>35.200000000000003</v>
      </c>
      <c r="P14" s="36"/>
      <c r="Q14" s="27">
        <v>5</v>
      </c>
      <c r="R14" s="28">
        <f t="shared" si="0"/>
        <v>35.200000000000003</v>
      </c>
      <c r="S14" s="223"/>
      <c r="T14" s="173">
        <v>35200</v>
      </c>
      <c r="U14" s="173">
        <f t="shared" si="1"/>
        <v>35.200000000000003</v>
      </c>
      <c r="V14" s="173"/>
      <c r="W14" s="173">
        <v>35200</v>
      </c>
      <c r="X14" s="205">
        <f t="shared" si="2"/>
        <v>35.200000000000003</v>
      </c>
      <c r="Y14" s="207"/>
      <c r="Z14" s="206">
        <v>5</v>
      </c>
      <c r="AA14" s="206">
        <v>35200</v>
      </c>
    </row>
    <row r="15" spans="1:27" ht="15.6">
      <c r="A15" s="7"/>
      <c r="B15" s="18">
        <v>6</v>
      </c>
      <c r="C15" s="271">
        <v>6</v>
      </c>
      <c r="D15" s="257" t="s">
        <v>30</v>
      </c>
      <c r="E15" s="272"/>
      <c r="F15" s="272"/>
      <c r="G15" s="257"/>
      <c r="H15" s="257"/>
      <c r="I15" s="272"/>
      <c r="J15" s="33">
        <v>62194</v>
      </c>
      <c r="K15" s="34" t="s">
        <v>25</v>
      </c>
      <c r="L15" s="35">
        <v>15000</v>
      </c>
      <c r="M15" s="35">
        <v>15</v>
      </c>
      <c r="N15" s="35"/>
      <c r="O15" s="35">
        <v>15</v>
      </c>
      <c r="P15" s="36"/>
      <c r="Q15" s="27">
        <v>5</v>
      </c>
      <c r="R15" s="28">
        <f t="shared" si="0"/>
        <v>15</v>
      </c>
      <c r="S15" s="223"/>
      <c r="T15" s="173">
        <v>15000</v>
      </c>
      <c r="U15" s="173">
        <f t="shared" si="1"/>
        <v>15</v>
      </c>
      <c r="V15" s="173"/>
      <c r="W15" s="173">
        <v>15000</v>
      </c>
      <c r="X15" s="205">
        <f t="shared" si="2"/>
        <v>15</v>
      </c>
      <c r="Y15" s="207"/>
      <c r="Z15" s="206">
        <v>5</v>
      </c>
      <c r="AA15" s="206">
        <v>15000</v>
      </c>
    </row>
    <row r="16" spans="1:27" ht="15.6">
      <c r="A16" s="7"/>
      <c r="B16" s="29">
        <v>7</v>
      </c>
      <c r="C16" s="272">
        <v>7</v>
      </c>
      <c r="D16" s="258" t="s">
        <v>31</v>
      </c>
      <c r="E16" s="273"/>
      <c r="F16" s="273"/>
      <c r="G16" s="258"/>
      <c r="H16" s="258"/>
      <c r="I16" s="273"/>
      <c r="J16" s="40">
        <v>62229</v>
      </c>
      <c r="K16" s="34" t="s">
        <v>25</v>
      </c>
      <c r="L16" s="35">
        <v>60000</v>
      </c>
      <c r="M16" s="35">
        <v>55.2</v>
      </c>
      <c r="N16" s="35"/>
      <c r="O16" s="35">
        <v>55.2</v>
      </c>
      <c r="P16" s="36"/>
      <c r="Q16" s="27">
        <v>5</v>
      </c>
      <c r="R16" s="28">
        <f t="shared" si="0"/>
        <v>55.2</v>
      </c>
      <c r="S16" s="223"/>
      <c r="T16" s="173">
        <v>55200</v>
      </c>
      <c r="U16" s="173">
        <f t="shared" si="1"/>
        <v>55.2</v>
      </c>
      <c r="V16" s="173"/>
      <c r="W16" s="173">
        <v>55200</v>
      </c>
      <c r="X16" s="205">
        <f t="shared" si="2"/>
        <v>55.2</v>
      </c>
      <c r="Y16" s="207"/>
      <c r="Z16" s="206">
        <v>5</v>
      </c>
      <c r="AA16" s="206">
        <v>55200</v>
      </c>
    </row>
    <row r="17" spans="1:27" ht="15.6">
      <c r="A17" s="7"/>
      <c r="B17" s="29">
        <v>8</v>
      </c>
      <c r="C17" s="272">
        <v>8</v>
      </c>
      <c r="D17" s="258" t="s">
        <v>32</v>
      </c>
      <c r="E17" s="273"/>
      <c r="F17" s="273"/>
      <c r="G17" s="258"/>
      <c r="H17" s="258"/>
      <c r="I17" s="273"/>
      <c r="J17" s="40">
        <v>62229</v>
      </c>
      <c r="K17" s="34" t="s">
        <v>25</v>
      </c>
      <c r="L17" s="35">
        <v>20000</v>
      </c>
      <c r="M17" s="35">
        <v>18</v>
      </c>
      <c r="N17" s="35"/>
      <c r="O17" s="35">
        <v>18</v>
      </c>
      <c r="P17" s="36"/>
      <c r="Q17" s="27">
        <v>5</v>
      </c>
      <c r="R17" s="28">
        <f t="shared" si="0"/>
        <v>18</v>
      </c>
      <c r="S17" s="223"/>
      <c r="T17" s="173">
        <v>18000</v>
      </c>
      <c r="U17" s="173">
        <f t="shared" si="1"/>
        <v>18</v>
      </c>
      <c r="V17" s="173"/>
      <c r="W17" s="173">
        <v>18000</v>
      </c>
      <c r="X17" s="205">
        <f t="shared" si="2"/>
        <v>18</v>
      </c>
      <c r="Y17" s="207"/>
      <c r="Z17" s="206">
        <v>5</v>
      </c>
      <c r="AA17" s="206">
        <v>18000</v>
      </c>
    </row>
    <row r="18" spans="1:27" ht="15.6">
      <c r="A18" s="7"/>
      <c r="B18" s="29">
        <v>9</v>
      </c>
      <c r="C18" s="272">
        <v>9</v>
      </c>
      <c r="D18" s="258" t="s">
        <v>33</v>
      </c>
      <c r="E18" s="273"/>
      <c r="F18" s="273"/>
      <c r="G18" s="258"/>
      <c r="H18" s="258"/>
      <c r="I18" s="273"/>
      <c r="J18" s="40">
        <v>61332</v>
      </c>
      <c r="K18" s="34" t="s">
        <v>25</v>
      </c>
      <c r="L18" s="35">
        <v>20000</v>
      </c>
      <c r="M18" s="35">
        <v>12.9</v>
      </c>
      <c r="N18" s="35"/>
      <c r="O18" s="35">
        <v>12.9</v>
      </c>
      <c r="P18" s="36"/>
      <c r="Q18" s="27">
        <v>5</v>
      </c>
      <c r="R18" s="28">
        <f t="shared" si="0"/>
        <v>12.9</v>
      </c>
      <c r="S18" s="223"/>
      <c r="T18" s="173">
        <v>12900</v>
      </c>
      <c r="U18" s="173">
        <f t="shared" si="1"/>
        <v>12.9</v>
      </c>
      <c r="V18" s="173"/>
      <c r="W18" s="173">
        <v>12900</v>
      </c>
      <c r="X18" s="205">
        <f t="shared" si="2"/>
        <v>12.9</v>
      </c>
      <c r="Y18" s="207"/>
      <c r="Z18" s="206">
        <v>5</v>
      </c>
      <c r="AA18" s="206">
        <v>12900</v>
      </c>
    </row>
    <row r="19" spans="1:27" ht="15.6">
      <c r="A19" s="7"/>
      <c r="B19" s="29">
        <v>10</v>
      </c>
      <c r="C19" s="272">
        <v>10</v>
      </c>
      <c r="D19" s="258" t="s">
        <v>34</v>
      </c>
      <c r="E19" s="273"/>
      <c r="F19" s="273"/>
      <c r="G19" s="258"/>
      <c r="H19" s="258"/>
      <c r="I19" s="273"/>
      <c r="J19" s="40">
        <v>61287</v>
      </c>
      <c r="K19" s="34" t="s">
        <v>25</v>
      </c>
      <c r="L19" s="35">
        <v>30000</v>
      </c>
      <c r="M19" s="35">
        <v>12.1</v>
      </c>
      <c r="N19" s="35"/>
      <c r="O19" s="35">
        <v>12.1</v>
      </c>
      <c r="P19" s="36"/>
      <c r="Q19" s="27">
        <v>5</v>
      </c>
      <c r="R19" s="28">
        <f t="shared" si="0"/>
        <v>12.1</v>
      </c>
      <c r="S19" s="223"/>
      <c r="T19" s="173">
        <v>12100</v>
      </c>
      <c r="U19" s="173">
        <f t="shared" si="1"/>
        <v>12.1</v>
      </c>
      <c r="V19" s="173"/>
      <c r="W19" s="173">
        <v>12100</v>
      </c>
      <c r="X19" s="205">
        <f t="shared" si="2"/>
        <v>12.1</v>
      </c>
      <c r="Y19" s="207"/>
      <c r="Z19" s="206">
        <v>5</v>
      </c>
      <c r="AA19" s="206">
        <v>12100</v>
      </c>
    </row>
    <row r="20" spans="1:27" ht="15.6">
      <c r="A20" s="7"/>
      <c r="B20" s="18">
        <v>11</v>
      </c>
      <c r="C20" s="271">
        <v>11</v>
      </c>
      <c r="D20" s="258" t="s">
        <v>35</v>
      </c>
      <c r="E20" s="273"/>
      <c r="F20" s="273"/>
      <c r="G20" s="258"/>
      <c r="H20" s="258"/>
      <c r="I20" s="273"/>
      <c r="J20" s="40" t="s">
        <v>36</v>
      </c>
      <c r="K20" s="34" t="s">
        <v>25</v>
      </c>
      <c r="L20" s="35">
        <v>30000</v>
      </c>
      <c r="M20" s="35">
        <v>10.8</v>
      </c>
      <c r="N20" s="35"/>
      <c r="O20" s="35">
        <v>10.8</v>
      </c>
      <c r="P20" s="36"/>
      <c r="Q20" s="27">
        <v>5</v>
      </c>
      <c r="R20" s="28">
        <f t="shared" si="0"/>
        <v>10.8</v>
      </c>
      <c r="S20" s="223"/>
      <c r="T20" s="173">
        <v>10800</v>
      </c>
      <c r="U20" s="173">
        <f t="shared" si="1"/>
        <v>10.8</v>
      </c>
      <c r="V20" s="173"/>
      <c r="W20" s="173">
        <v>10800</v>
      </c>
      <c r="X20" s="205">
        <f t="shared" si="2"/>
        <v>10.8</v>
      </c>
      <c r="Y20" s="207"/>
      <c r="Z20" s="206">
        <v>5</v>
      </c>
      <c r="AA20" s="206">
        <v>10800</v>
      </c>
    </row>
    <row r="21" spans="1:27" ht="15.6">
      <c r="A21" s="7"/>
      <c r="B21" s="29">
        <v>12</v>
      </c>
      <c r="C21" s="272">
        <v>12</v>
      </c>
      <c r="D21" s="258" t="s">
        <v>37</v>
      </c>
      <c r="E21" s="273"/>
      <c r="F21" s="273"/>
      <c r="G21" s="258"/>
      <c r="H21" s="258"/>
      <c r="I21" s="273"/>
      <c r="J21" s="40">
        <v>63278</v>
      </c>
      <c r="K21" s="34" t="s">
        <v>25</v>
      </c>
      <c r="L21" s="35">
        <v>80000</v>
      </c>
      <c r="M21" s="35">
        <v>24.5</v>
      </c>
      <c r="N21" s="35"/>
      <c r="O21" s="35">
        <v>24.5</v>
      </c>
      <c r="P21" s="36"/>
      <c r="Q21" s="27">
        <v>5</v>
      </c>
      <c r="R21" s="28">
        <f t="shared" si="0"/>
        <v>24.5</v>
      </c>
      <c r="S21" s="223"/>
      <c r="T21" s="173">
        <v>24500</v>
      </c>
      <c r="U21" s="173">
        <f t="shared" si="1"/>
        <v>24.5</v>
      </c>
      <c r="V21" s="173"/>
      <c r="W21" s="173">
        <v>24500</v>
      </c>
      <c r="X21" s="205">
        <f t="shared" si="2"/>
        <v>24.5</v>
      </c>
      <c r="Y21" s="207"/>
      <c r="Z21" s="206">
        <v>5</v>
      </c>
      <c r="AA21" s="206">
        <v>24500</v>
      </c>
    </row>
    <row r="22" spans="1:27" ht="15.6">
      <c r="A22" s="7"/>
      <c r="B22" s="29">
        <v>13</v>
      </c>
      <c r="C22" s="272">
        <v>13</v>
      </c>
      <c r="D22" s="258" t="s">
        <v>38</v>
      </c>
      <c r="E22" s="273"/>
      <c r="F22" s="273"/>
      <c r="G22" s="258"/>
      <c r="H22" s="258"/>
      <c r="I22" s="273"/>
      <c r="J22" s="40">
        <v>63278</v>
      </c>
      <c r="K22" s="34" t="s">
        <v>25</v>
      </c>
      <c r="L22" s="35">
        <v>75000</v>
      </c>
      <c r="M22" s="35">
        <v>47.6</v>
      </c>
      <c r="N22" s="35"/>
      <c r="O22" s="35">
        <v>47.6</v>
      </c>
      <c r="P22" s="36"/>
      <c r="Q22" s="27">
        <v>5</v>
      </c>
      <c r="R22" s="28">
        <f t="shared" si="0"/>
        <v>47.6</v>
      </c>
      <c r="S22" s="223"/>
      <c r="T22" s="173">
        <v>47600</v>
      </c>
      <c r="U22" s="173">
        <f t="shared" si="1"/>
        <v>47.6</v>
      </c>
      <c r="V22" s="173"/>
      <c r="W22" s="173">
        <v>47600</v>
      </c>
      <c r="X22" s="205">
        <f t="shared" si="2"/>
        <v>47.6</v>
      </c>
      <c r="Y22" s="207"/>
      <c r="Z22" s="206">
        <v>5</v>
      </c>
      <c r="AA22" s="206">
        <v>47600</v>
      </c>
    </row>
    <row r="23" spans="1:27" ht="15.6">
      <c r="A23" s="7"/>
      <c r="B23" s="29">
        <v>14</v>
      </c>
      <c r="C23" s="272">
        <v>14</v>
      </c>
      <c r="D23" s="258" t="s">
        <v>39</v>
      </c>
      <c r="E23" s="273"/>
      <c r="F23" s="273"/>
      <c r="G23" s="258"/>
      <c r="H23" s="258"/>
      <c r="I23" s="273"/>
      <c r="J23" s="40">
        <v>63278</v>
      </c>
      <c r="K23" s="34" t="s">
        <v>25</v>
      </c>
      <c r="L23" s="35">
        <v>70000</v>
      </c>
      <c r="M23" s="35">
        <v>75.155000000000001</v>
      </c>
      <c r="N23" s="35"/>
      <c r="O23" s="35">
        <v>75.155000000000001</v>
      </c>
      <c r="P23" s="36"/>
      <c r="Q23" s="27">
        <v>5</v>
      </c>
      <c r="R23" s="28">
        <f t="shared" si="0"/>
        <v>75.155000000000001</v>
      </c>
      <c r="S23" s="223"/>
      <c r="T23" s="173">
        <v>75155</v>
      </c>
      <c r="U23" s="173">
        <f t="shared" si="1"/>
        <v>75.155000000000001</v>
      </c>
      <c r="V23" s="173"/>
      <c r="W23" s="173">
        <v>75155</v>
      </c>
      <c r="X23" s="205">
        <f t="shared" si="2"/>
        <v>75.155000000000001</v>
      </c>
      <c r="Y23" s="207"/>
      <c r="Z23" s="206">
        <v>5</v>
      </c>
      <c r="AA23" s="206">
        <v>75155</v>
      </c>
    </row>
    <row r="24" spans="1:27" ht="15.6">
      <c r="A24" s="7"/>
      <c r="B24" s="29">
        <v>15</v>
      </c>
      <c r="C24" s="272">
        <v>15</v>
      </c>
      <c r="D24" s="258" t="s">
        <v>40</v>
      </c>
      <c r="E24" s="273"/>
      <c r="F24" s="273"/>
      <c r="G24" s="258"/>
      <c r="H24" s="258"/>
      <c r="I24" s="273"/>
      <c r="J24" s="40">
        <v>63278</v>
      </c>
      <c r="K24" s="34" t="s">
        <v>25</v>
      </c>
      <c r="L24" s="35">
        <v>65000</v>
      </c>
      <c r="M24" s="35">
        <v>65</v>
      </c>
      <c r="N24" s="35"/>
      <c r="O24" s="35">
        <v>65</v>
      </c>
      <c r="P24" s="36"/>
      <c r="Q24" s="27">
        <v>5</v>
      </c>
      <c r="R24" s="28">
        <f t="shared" si="0"/>
        <v>65</v>
      </c>
      <c r="S24" s="223"/>
      <c r="T24" s="173">
        <v>65000</v>
      </c>
      <c r="U24" s="173">
        <f t="shared" si="1"/>
        <v>65</v>
      </c>
      <c r="V24" s="173"/>
      <c r="W24" s="173">
        <v>65000</v>
      </c>
      <c r="X24" s="205">
        <f t="shared" si="2"/>
        <v>65</v>
      </c>
      <c r="Y24" s="207"/>
      <c r="Z24" s="206">
        <v>5</v>
      </c>
      <c r="AA24" s="206">
        <v>65000</v>
      </c>
    </row>
    <row r="25" spans="1:27" ht="15.6">
      <c r="A25" s="7"/>
      <c r="B25" s="18">
        <v>16</v>
      </c>
      <c r="C25" s="271">
        <v>16</v>
      </c>
      <c r="D25" s="258" t="s">
        <v>41</v>
      </c>
      <c r="E25" s="273"/>
      <c r="F25" s="273"/>
      <c r="G25" s="258"/>
      <c r="H25" s="258"/>
      <c r="I25" s="273"/>
      <c r="J25" s="40">
        <v>63278</v>
      </c>
      <c r="K25" s="34" t="s">
        <v>25</v>
      </c>
      <c r="L25" s="35">
        <v>75000</v>
      </c>
      <c r="M25" s="35">
        <v>54.45</v>
      </c>
      <c r="N25" s="35"/>
      <c r="O25" s="35">
        <v>54.45</v>
      </c>
      <c r="P25" s="36"/>
      <c r="Q25" s="27">
        <v>5</v>
      </c>
      <c r="R25" s="28">
        <f>AA25/1000</f>
        <v>54.45</v>
      </c>
      <c r="S25" s="223"/>
      <c r="T25" s="173">
        <v>54450</v>
      </c>
      <c r="U25" s="173">
        <f t="shared" si="1"/>
        <v>54.45</v>
      </c>
      <c r="V25" s="173"/>
      <c r="W25" s="173">
        <v>54450</v>
      </c>
      <c r="X25" s="205">
        <f t="shared" si="2"/>
        <v>54.45</v>
      </c>
      <c r="Y25" s="207"/>
      <c r="Z25" s="206">
        <v>5</v>
      </c>
      <c r="AA25" s="206">
        <v>54450</v>
      </c>
    </row>
    <row r="26" spans="1:27" ht="15.6">
      <c r="A26" s="7"/>
      <c r="B26" s="29">
        <v>17</v>
      </c>
      <c r="C26" s="272">
        <v>17</v>
      </c>
      <c r="D26" s="257" t="s">
        <v>42</v>
      </c>
      <c r="E26" s="272"/>
      <c r="F26" s="272"/>
      <c r="G26" s="257"/>
      <c r="H26" s="257"/>
      <c r="I26" s="272"/>
      <c r="J26" s="41">
        <v>63278</v>
      </c>
      <c r="K26" s="34" t="s">
        <v>25</v>
      </c>
      <c r="L26" s="42">
        <v>50000</v>
      </c>
      <c r="M26" s="42">
        <v>27</v>
      </c>
      <c r="N26" s="42"/>
      <c r="O26" s="42">
        <v>27</v>
      </c>
      <c r="P26" s="43"/>
      <c r="Q26" s="27">
        <v>5</v>
      </c>
      <c r="R26" s="28">
        <f t="shared" si="0"/>
        <v>27</v>
      </c>
      <c r="S26" s="224"/>
      <c r="T26" s="208">
        <v>27000</v>
      </c>
      <c r="U26" s="173">
        <f t="shared" si="1"/>
        <v>27</v>
      </c>
      <c r="V26" s="173"/>
      <c r="W26" s="208">
        <v>27000</v>
      </c>
      <c r="X26" s="205">
        <f t="shared" si="2"/>
        <v>27</v>
      </c>
      <c r="Y26" s="207"/>
      <c r="Z26" s="206">
        <v>5</v>
      </c>
      <c r="AA26" s="206">
        <v>27000</v>
      </c>
    </row>
    <row r="27" spans="1:27" ht="15.6">
      <c r="A27" s="7"/>
      <c r="B27" s="29">
        <v>18</v>
      </c>
      <c r="C27" s="272">
        <v>18</v>
      </c>
      <c r="D27" s="257" t="s">
        <v>43</v>
      </c>
      <c r="E27" s="272"/>
      <c r="F27" s="272"/>
      <c r="G27" s="257"/>
      <c r="H27" s="257"/>
      <c r="I27" s="272"/>
      <c r="J27" s="45">
        <v>63278</v>
      </c>
      <c r="K27" s="34" t="s">
        <v>25</v>
      </c>
      <c r="L27" s="42">
        <v>55000</v>
      </c>
      <c r="M27" s="42">
        <v>27</v>
      </c>
      <c r="N27" s="42"/>
      <c r="O27" s="42">
        <v>27</v>
      </c>
      <c r="P27" s="43"/>
      <c r="Q27" s="27">
        <v>5</v>
      </c>
      <c r="R27" s="28">
        <f t="shared" si="0"/>
        <v>27</v>
      </c>
      <c r="S27" s="224"/>
      <c r="T27" s="208">
        <v>27000</v>
      </c>
      <c r="U27" s="173">
        <f t="shared" si="1"/>
        <v>27</v>
      </c>
      <c r="V27" s="173"/>
      <c r="W27" s="208">
        <v>27000</v>
      </c>
      <c r="X27" s="205">
        <f t="shared" si="2"/>
        <v>27</v>
      </c>
      <c r="Y27" s="207"/>
      <c r="Z27" s="206">
        <v>5</v>
      </c>
      <c r="AA27" s="206">
        <v>27000</v>
      </c>
    </row>
    <row r="28" spans="1:27" ht="15.6">
      <c r="A28" s="7"/>
      <c r="B28" s="29">
        <v>19</v>
      </c>
      <c r="C28" s="272">
        <v>19</v>
      </c>
      <c r="D28" s="256" t="s">
        <v>44</v>
      </c>
      <c r="E28" s="271"/>
      <c r="F28" s="271"/>
      <c r="G28" s="256"/>
      <c r="H28" s="256"/>
      <c r="I28" s="271"/>
      <c r="J28" s="45">
        <v>63644</v>
      </c>
      <c r="K28" s="34" t="s">
        <v>25</v>
      </c>
      <c r="L28" s="42">
        <v>50000</v>
      </c>
      <c r="M28" s="42">
        <v>40</v>
      </c>
      <c r="N28" s="42"/>
      <c r="O28" s="42">
        <v>40</v>
      </c>
      <c r="P28" s="43"/>
      <c r="Q28" s="27">
        <v>5</v>
      </c>
      <c r="R28" s="28">
        <f t="shared" si="0"/>
        <v>40</v>
      </c>
      <c r="S28" s="224"/>
      <c r="T28" s="209">
        <v>40000</v>
      </c>
      <c r="U28" s="173">
        <f t="shared" si="1"/>
        <v>40</v>
      </c>
      <c r="V28" s="210"/>
      <c r="W28" s="209">
        <v>40000</v>
      </c>
      <c r="X28" s="205">
        <f t="shared" si="2"/>
        <v>40</v>
      </c>
      <c r="Y28" s="207"/>
      <c r="Z28" s="206">
        <v>5</v>
      </c>
      <c r="AA28" s="206">
        <v>40000</v>
      </c>
    </row>
    <row r="29" spans="1:27" ht="15.6">
      <c r="A29" s="7"/>
      <c r="B29" s="29">
        <v>20</v>
      </c>
      <c r="C29" s="272">
        <v>20</v>
      </c>
      <c r="D29" s="257" t="s">
        <v>45</v>
      </c>
      <c r="E29" s="272"/>
      <c r="F29" s="272"/>
      <c r="G29" s="257"/>
      <c r="H29" s="257"/>
      <c r="I29" s="272"/>
      <c r="J29" s="45">
        <v>63299</v>
      </c>
      <c r="K29" s="34" t="s">
        <v>25</v>
      </c>
      <c r="L29" s="42">
        <v>70000</v>
      </c>
      <c r="M29" s="42">
        <v>16.8</v>
      </c>
      <c r="N29" s="42"/>
      <c r="O29" s="42">
        <v>16.8</v>
      </c>
      <c r="P29" s="43"/>
      <c r="Q29" s="27">
        <v>5</v>
      </c>
      <c r="R29" s="28">
        <f t="shared" si="0"/>
        <v>16.8</v>
      </c>
      <c r="S29" s="225"/>
      <c r="T29" s="208">
        <v>16800</v>
      </c>
      <c r="U29" s="173">
        <f t="shared" si="1"/>
        <v>16.8</v>
      </c>
      <c r="V29" s="173"/>
      <c r="W29" s="208">
        <v>16800</v>
      </c>
      <c r="X29" s="205">
        <f t="shared" si="2"/>
        <v>16.8</v>
      </c>
      <c r="Y29" s="207"/>
      <c r="Z29" s="206">
        <v>5</v>
      </c>
      <c r="AA29" s="206">
        <v>16800</v>
      </c>
    </row>
    <row r="30" spans="1:27" ht="15.6">
      <c r="A30" s="7"/>
      <c r="B30" s="18">
        <v>21</v>
      </c>
      <c r="C30" s="271">
        <v>21</v>
      </c>
      <c r="D30" s="257" t="s">
        <v>46</v>
      </c>
      <c r="E30" s="272"/>
      <c r="F30" s="272"/>
      <c r="G30" s="257"/>
      <c r="H30" s="257"/>
      <c r="I30" s="272"/>
      <c r="J30" s="45">
        <v>63707</v>
      </c>
      <c r="K30" s="34" t="s">
        <v>25</v>
      </c>
      <c r="L30" s="42">
        <v>50000</v>
      </c>
      <c r="M30" s="46">
        <v>21</v>
      </c>
      <c r="N30" s="42"/>
      <c r="O30" s="42">
        <v>21</v>
      </c>
      <c r="P30" s="43"/>
      <c r="Q30" s="27">
        <v>4</v>
      </c>
      <c r="R30" s="28">
        <f t="shared" si="0"/>
        <v>10.5</v>
      </c>
      <c r="S30" s="224"/>
      <c r="T30" s="208">
        <v>21000</v>
      </c>
      <c r="U30" s="173">
        <f t="shared" si="1"/>
        <v>21</v>
      </c>
      <c r="V30" s="173"/>
      <c r="W30" s="208">
        <v>21000</v>
      </c>
      <c r="X30" s="205">
        <f t="shared" si="2"/>
        <v>21</v>
      </c>
      <c r="Y30" s="207"/>
      <c r="Z30" s="206">
        <v>4</v>
      </c>
      <c r="AA30" s="206">
        <v>10500</v>
      </c>
    </row>
    <row r="31" spans="1:27" ht="15.6">
      <c r="A31" s="7"/>
      <c r="B31" s="29">
        <v>22</v>
      </c>
      <c r="C31" s="272">
        <v>22</v>
      </c>
      <c r="D31" s="257" t="s">
        <v>47</v>
      </c>
      <c r="E31" s="272"/>
      <c r="F31" s="272"/>
      <c r="G31" s="257"/>
      <c r="H31" s="257"/>
      <c r="I31" s="272"/>
      <c r="J31" s="45">
        <v>63825</v>
      </c>
      <c r="K31" s="34" t="s">
        <v>25</v>
      </c>
      <c r="L31" s="42">
        <v>100000</v>
      </c>
      <c r="M31" s="46">
        <v>75</v>
      </c>
      <c r="N31" s="42"/>
      <c r="O31" s="42">
        <v>50</v>
      </c>
      <c r="P31" s="43"/>
      <c r="Q31" s="27">
        <v>4</v>
      </c>
      <c r="R31" s="28">
        <f t="shared" si="0"/>
        <v>25</v>
      </c>
      <c r="S31" s="224"/>
      <c r="T31" s="208">
        <v>50000</v>
      </c>
      <c r="U31" s="173">
        <f t="shared" si="1"/>
        <v>50</v>
      </c>
      <c r="V31" s="173"/>
      <c r="W31" s="208">
        <v>75000</v>
      </c>
      <c r="X31" s="205">
        <f t="shared" si="2"/>
        <v>75</v>
      </c>
      <c r="Y31" s="207"/>
      <c r="Z31" s="206">
        <v>4</v>
      </c>
      <c r="AA31" s="206">
        <v>25000</v>
      </c>
    </row>
    <row r="32" spans="1:27" ht="15.6">
      <c r="A32" s="7"/>
      <c r="B32" s="29">
        <v>23</v>
      </c>
      <c r="C32" s="272">
        <v>23</v>
      </c>
      <c r="D32" s="257" t="s">
        <v>48</v>
      </c>
      <c r="E32" s="272"/>
      <c r="F32" s="272"/>
      <c r="G32" s="257"/>
      <c r="H32" s="257"/>
      <c r="I32" s="272"/>
      <c r="J32" s="45">
        <v>63872</v>
      </c>
      <c r="K32" s="34" t="s">
        <v>25</v>
      </c>
      <c r="L32" s="42">
        <v>50000</v>
      </c>
      <c r="M32" s="46">
        <v>28.125</v>
      </c>
      <c r="N32" s="42"/>
      <c r="O32" s="42">
        <v>12.5</v>
      </c>
      <c r="P32" s="43"/>
      <c r="Q32" s="27">
        <v>3</v>
      </c>
      <c r="R32" s="28">
        <f t="shared" si="0"/>
        <v>3.125</v>
      </c>
      <c r="S32" s="224"/>
      <c r="T32" s="208">
        <v>12500</v>
      </c>
      <c r="U32" s="173">
        <f t="shared" si="1"/>
        <v>12.5</v>
      </c>
      <c r="V32" s="173"/>
      <c r="W32" s="208">
        <v>28125</v>
      </c>
      <c r="X32" s="205">
        <f t="shared" si="2"/>
        <v>28.125</v>
      </c>
      <c r="Y32" s="207"/>
      <c r="Z32" s="206">
        <v>3</v>
      </c>
      <c r="AA32" s="206">
        <v>3125</v>
      </c>
    </row>
    <row r="33" spans="1:27" ht="15.6">
      <c r="A33" s="7"/>
      <c r="B33" s="29">
        <v>24</v>
      </c>
      <c r="C33" s="272">
        <v>24</v>
      </c>
      <c r="D33" s="257" t="s">
        <v>49</v>
      </c>
      <c r="E33" s="272"/>
      <c r="F33" s="272"/>
      <c r="G33" s="257"/>
      <c r="H33" s="257"/>
      <c r="I33" s="272"/>
      <c r="J33" s="45">
        <v>63823</v>
      </c>
      <c r="K33" s="34" t="s">
        <v>25</v>
      </c>
      <c r="L33" s="42">
        <v>60000</v>
      </c>
      <c r="M33" s="46">
        <v>31.5</v>
      </c>
      <c r="N33" s="42"/>
      <c r="O33" s="42">
        <v>15</v>
      </c>
      <c r="P33" s="43"/>
      <c r="Q33" s="27">
        <v>3</v>
      </c>
      <c r="R33" s="28">
        <f t="shared" si="0"/>
        <v>3.75</v>
      </c>
      <c r="S33" s="224"/>
      <c r="T33" s="208">
        <v>15000</v>
      </c>
      <c r="U33" s="173">
        <f t="shared" si="1"/>
        <v>15</v>
      </c>
      <c r="V33" s="173"/>
      <c r="W33" s="208">
        <v>31500</v>
      </c>
      <c r="X33" s="205">
        <f t="shared" si="2"/>
        <v>31.5</v>
      </c>
      <c r="Y33" s="207"/>
      <c r="Z33" s="206">
        <v>3</v>
      </c>
      <c r="AA33" s="206">
        <v>3750</v>
      </c>
    </row>
    <row r="34" spans="1:27" ht="15.6">
      <c r="A34" s="7"/>
      <c r="B34" s="29">
        <v>25</v>
      </c>
      <c r="C34" s="272">
        <v>25</v>
      </c>
      <c r="D34" s="257" t="s">
        <v>50</v>
      </c>
      <c r="E34" s="272"/>
      <c r="F34" s="272"/>
      <c r="G34" s="257"/>
      <c r="H34" s="257"/>
      <c r="I34" s="272"/>
      <c r="J34" s="45" t="s">
        <v>51</v>
      </c>
      <c r="K34" s="34" t="s">
        <v>25</v>
      </c>
      <c r="L34" s="42">
        <v>50000</v>
      </c>
      <c r="M34" s="46">
        <v>25</v>
      </c>
      <c r="N34" s="42"/>
      <c r="O34" s="42">
        <v>15</v>
      </c>
      <c r="P34" s="43"/>
      <c r="Q34" s="27">
        <v>3</v>
      </c>
      <c r="R34" s="28">
        <f t="shared" si="0"/>
        <v>3.75</v>
      </c>
      <c r="S34" s="224"/>
      <c r="T34" s="208">
        <v>15000</v>
      </c>
      <c r="U34" s="173">
        <f t="shared" si="1"/>
        <v>15</v>
      </c>
      <c r="V34" s="173"/>
      <c r="W34" s="208">
        <v>25000</v>
      </c>
      <c r="X34" s="205">
        <f t="shared" si="2"/>
        <v>25</v>
      </c>
      <c r="Y34" s="207"/>
      <c r="Z34" s="206">
        <v>3</v>
      </c>
      <c r="AA34" s="206">
        <v>3750</v>
      </c>
    </row>
    <row r="35" spans="1:27" ht="19.2">
      <c r="A35" s="7"/>
      <c r="B35" s="18"/>
      <c r="C35" s="274"/>
      <c r="D35" s="48"/>
      <c r="E35" s="274"/>
      <c r="F35" s="274"/>
      <c r="G35" s="48"/>
      <c r="H35" s="48"/>
      <c r="I35" s="274"/>
      <c r="J35" s="50"/>
      <c r="K35" s="34"/>
      <c r="L35" s="24"/>
      <c r="M35" s="51"/>
      <c r="N35" s="24"/>
      <c r="O35" s="24"/>
      <c r="P35" s="25"/>
      <c r="Q35" s="27"/>
      <c r="R35" s="28"/>
      <c r="S35" s="116"/>
      <c r="T35" s="208"/>
      <c r="U35" s="173"/>
      <c r="V35" s="173"/>
      <c r="W35" s="208"/>
      <c r="X35" s="205"/>
      <c r="Y35" s="173"/>
      <c r="Z35" s="206"/>
      <c r="AA35" s="206"/>
    </row>
    <row r="36" spans="1:27" ht="19.2">
      <c r="A36" s="7"/>
      <c r="B36" s="29"/>
      <c r="C36" s="275"/>
      <c r="D36" s="53"/>
      <c r="E36" s="275"/>
      <c r="F36" s="275"/>
      <c r="G36" s="53"/>
      <c r="H36" s="53"/>
      <c r="I36" s="275"/>
      <c r="J36" s="55"/>
      <c r="K36" s="34"/>
      <c r="L36" s="42"/>
      <c r="M36" s="46"/>
      <c r="N36" s="42"/>
      <c r="O36" s="42"/>
      <c r="P36" s="43"/>
      <c r="Q36" s="27"/>
      <c r="R36" s="28"/>
      <c r="S36" s="224"/>
      <c r="T36" s="208"/>
      <c r="U36" s="173"/>
      <c r="V36" s="173"/>
      <c r="W36" s="208"/>
      <c r="X36" s="205"/>
      <c r="Y36" s="207"/>
      <c r="Z36" s="206"/>
      <c r="AA36" s="206"/>
    </row>
    <row r="37" spans="1:27" ht="19.2">
      <c r="A37" s="7"/>
      <c r="B37" s="29"/>
      <c r="C37" s="275"/>
      <c r="D37" s="53"/>
      <c r="E37" s="275"/>
      <c r="F37" s="275"/>
      <c r="G37" s="53"/>
      <c r="H37" s="53"/>
      <c r="I37" s="275"/>
      <c r="J37" s="55"/>
      <c r="K37" s="34"/>
      <c r="L37" s="42"/>
      <c r="M37" s="46"/>
      <c r="N37" s="42"/>
      <c r="O37" s="42"/>
      <c r="P37" s="43"/>
      <c r="Q37" s="27"/>
      <c r="R37" s="28"/>
      <c r="S37" s="224"/>
      <c r="T37" s="208"/>
      <c r="U37" s="173"/>
      <c r="V37" s="173"/>
      <c r="W37" s="208"/>
      <c r="X37" s="205"/>
      <c r="Y37" s="207"/>
      <c r="Z37" s="206"/>
      <c r="AA37" s="206"/>
    </row>
    <row r="38" spans="1:27" ht="19.2">
      <c r="A38" s="7"/>
      <c r="B38" s="29"/>
      <c r="C38" s="276"/>
      <c r="D38" s="56"/>
      <c r="E38" s="276"/>
      <c r="F38" s="276"/>
      <c r="G38" s="56"/>
      <c r="H38" s="56"/>
      <c r="I38" s="276"/>
      <c r="J38" s="55"/>
      <c r="K38" s="34"/>
      <c r="L38" s="42"/>
      <c r="M38" s="46"/>
      <c r="N38" s="42"/>
      <c r="O38" s="42"/>
      <c r="P38" s="43"/>
      <c r="Q38" s="27"/>
      <c r="R38" s="28"/>
      <c r="S38" s="224"/>
      <c r="T38" s="208"/>
      <c r="U38" s="173"/>
      <c r="V38" s="173"/>
      <c r="W38" s="208"/>
      <c r="X38" s="205"/>
      <c r="Y38" s="207"/>
      <c r="Z38" s="206"/>
      <c r="AA38" s="206"/>
    </row>
    <row r="39" spans="1:27" ht="19.2">
      <c r="A39" s="7"/>
      <c r="B39" s="29"/>
      <c r="C39" s="275"/>
      <c r="D39" s="53"/>
      <c r="E39" s="275"/>
      <c r="F39" s="275"/>
      <c r="G39" s="53"/>
      <c r="H39" s="53"/>
      <c r="I39" s="275"/>
      <c r="J39" s="55"/>
      <c r="K39" s="34"/>
      <c r="L39" s="42"/>
      <c r="M39" s="46"/>
      <c r="N39" s="42"/>
      <c r="O39" s="42"/>
      <c r="P39" s="43"/>
      <c r="Q39" s="27"/>
      <c r="R39" s="28"/>
      <c r="S39" s="224"/>
      <c r="T39" s="208"/>
      <c r="U39" s="173"/>
      <c r="V39" s="173"/>
      <c r="W39" s="208"/>
      <c r="X39" s="205"/>
      <c r="Y39" s="207"/>
      <c r="Z39" s="206"/>
      <c r="AA39" s="206"/>
    </row>
    <row r="40" spans="1:27" ht="19.2">
      <c r="A40" s="7"/>
      <c r="B40" s="18"/>
      <c r="C40" s="276"/>
      <c r="D40" s="56"/>
      <c r="E40" s="276"/>
      <c r="F40" s="276"/>
      <c r="G40" s="56"/>
      <c r="H40" s="56"/>
      <c r="I40" s="276"/>
      <c r="J40" s="55"/>
      <c r="K40" s="34"/>
      <c r="L40" s="42"/>
      <c r="M40" s="46"/>
      <c r="N40" s="42"/>
      <c r="O40" s="42"/>
      <c r="P40" s="43"/>
      <c r="Q40" s="27"/>
      <c r="R40" s="28"/>
      <c r="S40" s="224"/>
      <c r="T40" s="208"/>
      <c r="U40" s="173"/>
      <c r="V40" s="173"/>
      <c r="W40" s="208"/>
      <c r="X40" s="205"/>
      <c r="Y40" s="207"/>
      <c r="Z40" s="206"/>
      <c r="AA40" s="206"/>
    </row>
    <row r="41" spans="1:27" ht="19.2">
      <c r="A41" s="7"/>
      <c r="B41" s="29"/>
      <c r="C41" s="276"/>
      <c r="D41" s="56"/>
      <c r="E41" s="276"/>
      <c r="F41" s="276"/>
      <c r="G41" s="56"/>
      <c r="H41" s="56"/>
      <c r="I41" s="276"/>
      <c r="J41" s="55"/>
      <c r="K41" s="34"/>
      <c r="L41" s="42"/>
      <c r="M41" s="46"/>
      <c r="N41" s="42"/>
      <c r="O41" s="42"/>
      <c r="P41" s="43"/>
      <c r="Q41" s="27"/>
      <c r="R41" s="28"/>
      <c r="S41" s="224"/>
      <c r="T41" s="208"/>
      <c r="U41" s="173"/>
      <c r="V41" s="173"/>
      <c r="W41" s="208"/>
      <c r="X41" s="205"/>
      <c r="Y41" s="207"/>
      <c r="Z41" s="206"/>
      <c r="AA41" s="206"/>
    </row>
    <row r="42" spans="1:27" ht="19.2">
      <c r="A42" s="7"/>
      <c r="B42" s="29"/>
      <c r="C42" s="275"/>
      <c r="D42" s="53"/>
      <c r="E42" s="275"/>
      <c r="F42" s="275"/>
      <c r="G42" s="53"/>
      <c r="H42" s="53"/>
      <c r="I42" s="275"/>
      <c r="J42" s="55"/>
      <c r="K42" s="34"/>
      <c r="L42" s="42"/>
      <c r="M42" s="46"/>
      <c r="N42" s="42"/>
      <c r="O42" s="42"/>
      <c r="P42" s="43"/>
      <c r="Q42" s="27"/>
      <c r="R42" s="28"/>
      <c r="S42" s="224"/>
      <c r="T42" s="208"/>
      <c r="U42" s="173"/>
      <c r="V42" s="173"/>
      <c r="W42" s="208"/>
      <c r="X42" s="205"/>
      <c r="Y42" s="207"/>
      <c r="Z42" s="206"/>
      <c r="AA42" s="206"/>
    </row>
    <row r="43" spans="1:27" ht="19.2">
      <c r="A43" s="7"/>
      <c r="B43" s="29"/>
      <c r="C43" s="275"/>
      <c r="D43" s="53"/>
      <c r="E43" s="275"/>
      <c r="F43" s="275"/>
      <c r="G43" s="53"/>
      <c r="H43" s="53"/>
      <c r="I43" s="275"/>
      <c r="J43" s="55"/>
      <c r="K43" s="34"/>
      <c r="L43" s="42"/>
      <c r="M43" s="46"/>
      <c r="N43" s="42"/>
      <c r="O43" s="42"/>
      <c r="P43" s="43"/>
      <c r="Q43" s="27"/>
      <c r="R43" s="28"/>
      <c r="S43" s="224"/>
      <c r="T43" s="208"/>
      <c r="U43" s="173"/>
      <c r="V43" s="173"/>
      <c r="W43" s="208"/>
      <c r="X43" s="205"/>
      <c r="Y43" s="207"/>
      <c r="Z43" s="206"/>
      <c r="AA43" s="206"/>
    </row>
    <row r="44" spans="1:27" ht="19.2">
      <c r="A44" s="7"/>
      <c r="B44" s="29"/>
      <c r="C44" s="276"/>
      <c r="D44" s="56"/>
      <c r="E44" s="276"/>
      <c r="F44" s="276"/>
      <c r="G44" s="56"/>
      <c r="H44" s="56"/>
      <c r="I44" s="276"/>
      <c r="J44" s="55"/>
      <c r="K44" s="34"/>
      <c r="L44" s="42"/>
      <c r="M44" s="46"/>
      <c r="N44" s="42"/>
      <c r="O44" s="42"/>
      <c r="P44" s="43"/>
      <c r="Q44" s="27"/>
      <c r="R44" s="28"/>
      <c r="S44" s="224"/>
      <c r="T44" s="208"/>
      <c r="U44" s="173"/>
      <c r="V44" s="173"/>
      <c r="W44" s="208"/>
      <c r="X44" s="205"/>
      <c r="Y44" s="207"/>
      <c r="Z44" s="206"/>
      <c r="AA44" s="206"/>
    </row>
    <row r="45" spans="1:27" ht="19.2">
      <c r="A45" s="7"/>
      <c r="B45" s="18"/>
      <c r="C45" s="276"/>
      <c r="D45" s="56"/>
      <c r="E45" s="276"/>
      <c r="F45" s="276"/>
      <c r="G45" s="56"/>
      <c r="H45" s="56"/>
      <c r="I45" s="276"/>
      <c r="J45" s="55"/>
      <c r="K45" s="34"/>
      <c r="L45" s="42"/>
      <c r="M45" s="46"/>
      <c r="N45" s="42"/>
      <c r="O45" s="42"/>
      <c r="P45" s="43"/>
      <c r="Q45" s="27"/>
      <c r="R45" s="28"/>
      <c r="S45" s="224"/>
      <c r="T45" s="208"/>
      <c r="U45" s="173"/>
      <c r="V45" s="173"/>
      <c r="W45" s="208"/>
      <c r="X45" s="205"/>
      <c r="Y45" s="207"/>
      <c r="Z45" s="206"/>
      <c r="AA45" s="206"/>
    </row>
    <row r="46" spans="1:27" ht="19.2">
      <c r="A46" s="7"/>
      <c r="B46" s="29"/>
      <c r="C46" s="275"/>
      <c r="D46" s="53"/>
      <c r="E46" s="275"/>
      <c r="F46" s="275"/>
      <c r="G46" s="53"/>
      <c r="H46" s="53"/>
      <c r="I46" s="275"/>
      <c r="J46" s="55"/>
      <c r="K46" s="34"/>
      <c r="L46" s="42"/>
      <c r="M46" s="46"/>
      <c r="N46" s="42"/>
      <c r="O46" s="42"/>
      <c r="P46" s="43"/>
      <c r="Q46" s="27"/>
      <c r="R46" s="28"/>
      <c r="S46" s="224"/>
      <c r="T46" s="208"/>
      <c r="U46" s="173"/>
      <c r="V46" s="173"/>
      <c r="W46" s="208"/>
      <c r="X46" s="205"/>
      <c r="Y46" s="207"/>
      <c r="Z46" s="206"/>
      <c r="AA46" s="206"/>
    </row>
    <row r="47" spans="1:27" ht="19.2">
      <c r="A47" s="7"/>
      <c r="B47" s="29"/>
      <c r="C47" s="275"/>
      <c r="D47" s="53"/>
      <c r="E47" s="275"/>
      <c r="F47" s="275"/>
      <c r="G47" s="53"/>
      <c r="H47" s="53"/>
      <c r="I47" s="275"/>
      <c r="J47" s="55"/>
      <c r="K47" s="34"/>
      <c r="L47" s="42"/>
      <c r="M47" s="46"/>
      <c r="N47" s="42"/>
      <c r="O47" s="42"/>
      <c r="P47" s="43"/>
      <c r="Q47" s="27"/>
      <c r="R47" s="28"/>
      <c r="S47" s="224"/>
      <c r="T47" s="208"/>
      <c r="U47" s="173"/>
      <c r="V47" s="173"/>
      <c r="W47" s="208"/>
      <c r="X47" s="205"/>
      <c r="Y47" s="207"/>
      <c r="Z47" s="206"/>
      <c r="AA47" s="206"/>
    </row>
    <row r="48" spans="1:27" ht="19.2">
      <c r="A48" s="7"/>
      <c r="B48" s="29"/>
      <c r="C48" s="275"/>
      <c r="D48" s="53"/>
      <c r="E48" s="275"/>
      <c r="F48" s="275"/>
      <c r="G48" s="53"/>
      <c r="H48" s="53"/>
      <c r="I48" s="275"/>
      <c r="J48" s="55"/>
      <c r="K48" s="34"/>
      <c r="L48" s="42"/>
      <c r="M48" s="46"/>
      <c r="N48" s="42"/>
      <c r="O48" s="42"/>
      <c r="P48" s="43"/>
      <c r="Q48" s="27"/>
      <c r="R48" s="28"/>
      <c r="S48" s="224"/>
      <c r="T48" s="208"/>
      <c r="U48" s="173"/>
      <c r="V48" s="173"/>
      <c r="W48" s="208"/>
      <c r="X48" s="205"/>
      <c r="Y48" s="207"/>
      <c r="Z48" s="206"/>
      <c r="AA48" s="206"/>
    </row>
    <row r="49" spans="1:27" ht="19.2">
      <c r="A49" s="7"/>
      <c r="B49" s="29"/>
      <c r="C49" s="275"/>
      <c r="D49" s="53"/>
      <c r="E49" s="275"/>
      <c r="F49" s="275"/>
      <c r="G49" s="53"/>
      <c r="H49" s="53"/>
      <c r="I49" s="275"/>
      <c r="J49" s="55"/>
      <c r="K49" s="34"/>
      <c r="L49" s="42"/>
      <c r="M49" s="46"/>
      <c r="N49" s="42"/>
      <c r="O49" s="42"/>
      <c r="P49" s="43"/>
      <c r="Q49" s="27"/>
      <c r="R49" s="28"/>
      <c r="S49" s="224"/>
      <c r="T49" s="208"/>
      <c r="U49" s="173"/>
      <c r="V49" s="173"/>
      <c r="W49" s="208"/>
      <c r="X49" s="205"/>
      <c r="Y49" s="207"/>
      <c r="Z49" s="206"/>
      <c r="AA49" s="206"/>
    </row>
    <row r="50" spans="1:27" ht="19.2">
      <c r="A50" s="7"/>
      <c r="B50" s="18"/>
      <c r="C50" s="275"/>
      <c r="D50" s="53"/>
      <c r="E50" s="275"/>
      <c r="F50" s="275"/>
      <c r="G50" s="53"/>
      <c r="H50" s="53"/>
      <c r="I50" s="275"/>
      <c r="J50" s="55"/>
      <c r="K50" s="34"/>
      <c r="L50" s="42"/>
      <c r="M50" s="46"/>
      <c r="N50" s="42"/>
      <c r="O50" s="42"/>
      <c r="P50" s="43"/>
      <c r="Q50" s="27"/>
      <c r="R50" s="28"/>
      <c r="S50" s="224"/>
      <c r="T50" s="208"/>
      <c r="U50" s="173"/>
      <c r="V50" s="173"/>
      <c r="W50" s="208"/>
      <c r="X50" s="205"/>
      <c r="Y50" s="207"/>
      <c r="Z50" s="206"/>
      <c r="AA50" s="206"/>
    </row>
    <row r="51" spans="1:27" ht="19.2">
      <c r="A51" s="7"/>
      <c r="B51" s="29"/>
      <c r="C51" s="275"/>
      <c r="D51" s="53"/>
      <c r="E51" s="275"/>
      <c r="F51" s="275"/>
      <c r="G51" s="53"/>
      <c r="H51" s="53"/>
      <c r="I51" s="275"/>
      <c r="J51" s="55"/>
      <c r="K51" s="34"/>
      <c r="L51" s="42"/>
      <c r="M51" s="59"/>
      <c r="N51" s="42"/>
      <c r="O51" s="42"/>
      <c r="P51" s="43"/>
      <c r="Q51" s="27"/>
      <c r="R51" s="28"/>
      <c r="S51" s="224"/>
      <c r="T51" s="208"/>
      <c r="U51" s="173"/>
      <c r="V51" s="173"/>
      <c r="W51" s="208"/>
      <c r="X51" s="205"/>
      <c r="Y51" s="207"/>
      <c r="Z51" s="206"/>
      <c r="AA51" s="206"/>
    </row>
    <row r="52" spans="1:27" ht="19.2">
      <c r="A52" s="7"/>
      <c r="B52" s="29"/>
      <c r="C52" s="276"/>
      <c r="D52" s="56"/>
      <c r="E52" s="276"/>
      <c r="F52" s="276"/>
      <c r="G52" s="56"/>
      <c r="H52" s="56"/>
      <c r="I52" s="276"/>
      <c r="J52" s="55"/>
      <c r="K52" s="34"/>
      <c r="L52" s="42"/>
      <c r="M52" s="59"/>
      <c r="N52" s="42"/>
      <c r="O52" s="42"/>
      <c r="P52" s="43"/>
      <c r="Q52" s="27"/>
      <c r="R52" s="28"/>
      <c r="S52" s="225"/>
      <c r="T52" s="208"/>
      <c r="U52" s="173"/>
      <c r="V52" s="173"/>
      <c r="W52" s="208"/>
      <c r="X52" s="205"/>
      <c r="Y52" s="207"/>
      <c r="Z52" s="206"/>
      <c r="AA52" s="206"/>
    </row>
    <row r="53" spans="1:27" ht="21">
      <c r="A53" s="7"/>
      <c r="B53" s="270" t="s">
        <v>78</v>
      </c>
      <c r="C53" s="276"/>
      <c r="D53" s="56"/>
      <c r="E53" s="276"/>
      <c r="F53" s="276"/>
      <c r="G53" s="56"/>
      <c r="H53" s="56"/>
      <c r="I53" s="276"/>
      <c r="J53" s="55"/>
      <c r="K53" s="34"/>
      <c r="L53" s="42">
        <f>SUM(L10:L52)</f>
        <v>1325000</v>
      </c>
      <c r="M53" s="42">
        <f t="shared" ref="M53:S53" si="3">SUM(M10:M52)</f>
        <v>828.13</v>
      </c>
      <c r="N53" s="42">
        <f t="shared" si="3"/>
        <v>0</v>
      </c>
      <c r="O53" s="42">
        <f t="shared" si="3"/>
        <v>761.005</v>
      </c>
      <c r="P53" s="42"/>
      <c r="Q53" s="42"/>
      <c r="R53" s="42">
        <f t="shared" si="3"/>
        <v>693.63</v>
      </c>
      <c r="S53" s="42"/>
      <c r="T53" s="208"/>
      <c r="U53" s="173"/>
      <c r="V53" s="173"/>
      <c r="W53" s="208"/>
      <c r="X53" s="205"/>
      <c r="Y53" s="207"/>
      <c r="Z53" s="206"/>
      <c r="AA53" s="206"/>
    </row>
    <row r="54" spans="1:27">
      <c r="F54" s="259"/>
      <c r="I54" s="259"/>
      <c r="J54" s="8"/>
      <c r="L54" s="8"/>
      <c r="M54" s="8"/>
      <c r="N54" s="8"/>
      <c r="O54" s="8"/>
      <c r="P54" s="8"/>
      <c r="R54" s="196"/>
    </row>
    <row r="55" spans="1:27">
      <c r="I55" s="259"/>
      <c r="J55" s="8"/>
      <c r="L55" s="8"/>
      <c r="M55" s="8"/>
      <c r="N55" s="8"/>
      <c r="O55" s="8"/>
      <c r="P55" s="8"/>
      <c r="R55" s="196"/>
    </row>
    <row r="56" spans="1:27">
      <c r="I56" s="259"/>
      <c r="J56" s="8"/>
      <c r="L56" s="8"/>
      <c r="M56" s="8"/>
      <c r="N56" s="8"/>
      <c r="O56" s="8"/>
      <c r="P56" s="8"/>
      <c r="R56" s="196"/>
    </row>
    <row r="57" spans="1:27">
      <c r="I57" s="259"/>
      <c r="J57" s="8"/>
      <c r="L57" s="8"/>
      <c r="M57" s="8"/>
      <c r="N57" s="8"/>
      <c r="O57" s="8"/>
      <c r="P57" s="8"/>
      <c r="R57" s="196"/>
    </row>
    <row r="58" spans="1:27">
      <c r="J58" s="8"/>
      <c r="L58" s="8"/>
      <c r="M58" s="8"/>
      <c r="N58" s="8"/>
      <c r="O58" s="8"/>
      <c r="P58" s="8"/>
      <c r="R58" s="196"/>
    </row>
    <row r="59" spans="1:27">
      <c r="J59" s="8"/>
      <c r="L59" s="8"/>
      <c r="M59" s="8"/>
      <c r="N59" s="8"/>
      <c r="O59" s="8"/>
      <c r="P59" s="8"/>
      <c r="R59" s="196"/>
    </row>
    <row r="60" spans="1:27">
      <c r="J60" s="8"/>
      <c r="L60" s="8"/>
      <c r="M60" s="8"/>
      <c r="N60" s="8"/>
      <c r="O60" s="8"/>
      <c r="P60" s="8"/>
      <c r="R60" s="196"/>
    </row>
    <row r="61" spans="1:27">
      <c r="J61" s="8"/>
      <c r="L61" s="8"/>
      <c r="M61" s="8"/>
      <c r="N61" s="8"/>
      <c r="O61" s="8"/>
      <c r="P61" s="8"/>
      <c r="R61" s="196"/>
    </row>
    <row r="62" spans="1:27">
      <c r="J62" s="8"/>
      <c r="L62" s="8"/>
      <c r="M62" s="8"/>
      <c r="N62" s="8"/>
      <c r="O62" s="8"/>
      <c r="P62" s="8"/>
      <c r="R62" s="196"/>
    </row>
    <row r="63" spans="1:27">
      <c r="J63" s="8"/>
      <c r="L63" s="8"/>
      <c r="M63" s="8"/>
      <c r="N63" s="8"/>
      <c r="O63" s="8"/>
      <c r="P63" s="8"/>
      <c r="R63" s="196"/>
    </row>
    <row r="64" spans="1:27">
      <c r="J64" s="8"/>
      <c r="L64" s="8"/>
      <c r="M64" s="8"/>
      <c r="N64" s="8"/>
      <c r="O64" s="8"/>
      <c r="P64" s="8"/>
      <c r="R64" s="196"/>
    </row>
    <row r="65" spans="10:18">
      <c r="J65" s="8"/>
      <c r="L65" s="8"/>
      <c r="M65" s="8"/>
      <c r="N65" s="8"/>
      <c r="O65" s="8"/>
      <c r="P65" s="8"/>
      <c r="R65" s="196"/>
    </row>
    <row r="66" spans="10:18">
      <c r="J66" s="8"/>
      <c r="L66" s="8"/>
      <c r="M66" s="8"/>
      <c r="N66" s="8"/>
      <c r="O66" s="8"/>
      <c r="P66" s="8"/>
      <c r="R66" s="196"/>
    </row>
    <row r="67" spans="10:18">
      <c r="J67" s="8"/>
      <c r="L67" s="8"/>
      <c r="M67" s="8"/>
      <c r="N67" s="8"/>
      <c r="O67" s="8"/>
      <c r="P67" s="8"/>
      <c r="R67" s="196"/>
    </row>
    <row r="68" spans="10:18">
      <c r="J68" s="8"/>
      <c r="L68" s="8"/>
      <c r="M68" s="8"/>
      <c r="N68" s="8"/>
      <c r="O68" s="8"/>
      <c r="P68" s="8"/>
      <c r="R68" s="196"/>
    </row>
    <row r="69" spans="10:18">
      <c r="J69" s="8"/>
      <c r="L69" s="8"/>
      <c r="M69" s="8"/>
      <c r="N69" s="8"/>
      <c r="O69" s="8"/>
      <c r="P69" s="8"/>
      <c r="R69" s="196"/>
    </row>
    <row r="70" spans="10:18">
      <c r="J70" s="8"/>
      <c r="L70" s="8"/>
      <c r="M70" s="8"/>
      <c r="N70" s="8"/>
      <c r="O70" s="8"/>
      <c r="P70" s="8"/>
      <c r="R70" s="196"/>
    </row>
    <row r="71" spans="10:18">
      <c r="J71" s="8"/>
      <c r="L71" s="8"/>
      <c r="M71" s="8"/>
      <c r="N71" s="8"/>
      <c r="O71" s="8"/>
      <c r="P71" s="8"/>
      <c r="R71" s="196"/>
    </row>
    <row r="72" spans="10:18">
      <c r="J72" s="8"/>
      <c r="L72" s="8"/>
      <c r="M72" s="8"/>
      <c r="N72" s="8"/>
      <c r="O72" s="8"/>
      <c r="P72" s="8"/>
      <c r="R72" s="196"/>
    </row>
    <row r="73" spans="10:18">
      <c r="J73" s="8"/>
      <c r="L73" s="8"/>
      <c r="M73" s="8"/>
      <c r="N73" s="8"/>
      <c r="O73" s="8"/>
      <c r="P73" s="8"/>
      <c r="R73" s="196"/>
    </row>
    <row r="74" spans="10:18">
      <c r="J74" s="8"/>
      <c r="L74" s="8"/>
      <c r="M74" s="8"/>
      <c r="N74" s="8"/>
      <c r="O74" s="8"/>
      <c r="P74" s="8"/>
      <c r="R74" s="196"/>
    </row>
    <row r="75" spans="10:18">
      <c r="J75" s="8"/>
      <c r="L75" s="8"/>
      <c r="M75" s="8"/>
      <c r="N75" s="8"/>
      <c r="O75" s="8"/>
      <c r="P75" s="8"/>
      <c r="R75" s="196"/>
    </row>
    <row r="76" spans="10:18">
      <c r="J76" s="8"/>
      <c r="L76" s="8"/>
      <c r="M76" s="8"/>
      <c r="N76" s="8"/>
      <c r="O76" s="8"/>
      <c r="P76" s="8"/>
      <c r="R76" s="196"/>
    </row>
    <row r="77" spans="10:18">
      <c r="J77" s="8"/>
      <c r="L77" s="8"/>
      <c r="M77" s="8"/>
      <c r="N77" s="8"/>
      <c r="O77" s="8"/>
      <c r="P77" s="8"/>
      <c r="R77" s="196"/>
    </row>
    <row r="78" spans="10:18">
      <c r="J78" s="8"/>
      <c r="L78" s="8"/>
      <c r="M78" s="8"/>
      <c r="N78" s="8"/>
      <c r="O78" s="8"/>
      <c r="P78" s="8"/>
      <c r="R78" s="196"/>
    </row>
    <row r="79" spans="10:18">
      <c r="J79" s="8"/>
      <c r="L79" s="8"/>
      <c r="M79" s="8"/>
      <c r="N79" s="8"/>
      <c r="O79" s="8"/>
      <c r="P79" s="8"/>
      <c r="R79" s="196"/>
    </row>
    <row r="80" spans="10:18">
      <c r="J80" s="8"/>
      <c r="L80" s="8"/>
      <c r="M80" s="8"/>
      <c r="N80" s="8"/>
      <c r="O80" s="8"/>
      <c r="P80" s="8"/>
      <c r="R80" s="196"/>
    </row>
    <row r="81" spans="10:18">
      <c r="J81" s="8"/>
      <c r="L81" s="8"/>
      <c r="M81" s="8"/>
      <c r="N81" s="8"/>
      <c r="O81" s="8"/>
      <c r="P81" s="8"/>
      <c r="R81" s="196"/>
    </row>
    <row r="82" spans="10:18">
      <c r="J82" s="8"/>
      <c r="L82" s="8"/>
      <c r="M82" s="8"/>
      <c r="N82" s="8"/>
      <c r="O82" s="8"/>
      <c r="P82" s="8"/>
      <c r="R82" s="196"/>
    </row>
    <row r="83" spans="10:18">
      <c r="J83" s="8"/>
      <c r="L83" s="8"/>
      <c r="M83" s="8"/>
      <c r="N83" s="8"/>
      <c r="O83" s="8"/>
      <c r="P83" s="8"/>
      <c r="R83" s="196"/>
    </row>
    <row r="84" spans="10:18">
      <c r="J84" s="8"/>
      <c r="L84" s="8"/>
      <c r="M84" s="8"/>
      <c r="N84" s="8"/>
      <c r="O84" s="8"/>
      <c r="P84" s="8"/>
      <c r="R84" s="196"/>
    </row>
    <row r="85" spans="10:18">
      <c r="J85" s="8"/>
      <c r="L85" s="8"/>
      <c r="M85" s="8"/>
      <c r="N85" s="8"/>
      <c r="O85" s="8"/>
      <c r="P85" s="8"/>
      <c r="R85" s="196"/>
    </row>
    <row r="86" spans="10:18">
      <c r="J86" s="8"/>
      <c r="L86" s="8"/>
      <c r="M86" s="8"/>
      <c r="N86" s="8"/>
      <c r="O86" s="8"/>
      <c r="P86" s="8"/>
      <c r="R86" s="196"/>
    </row>
    <row r="87" spans="10:18">
      <c r="J87" s="8"/>
      <c r="L87" s="8"/>
      <c r="M87" s="8"/>
      <c r="N87" s="8"/>
      <c r="O87" s="8"/>
      <c r="P87" s="8"/>
      <c r="R87" s="196"/>
    </row>
    <row r="88" spans="10:18">
      <c r="J88" s="8"/>
      <c r="L88" s="8"/>
      <c r="M88" s="8"/>
      <c r="N88" s="8"/>
      <c r="O88" s="8"/>
      <c r="P88" s="8"/>
      <c r="R88" s="196"/>
    </row>
    <row r="89" spans="10:18">
      <c r="J89" s="8"/>
      <c r="L89" s="8"/>
      <c r="M89" s="8"/>
      <c r="N89" s="8"/>
      <c r="O89" s="8"/>
      <c r="P89" s="8"/>
      <c r="R89" s="196"/>
    </row>
    <row r="90" spans="10:18">
      <c r="J90" s="8"/>
      <c r="L90" s="8"/>
      <c r="M90" s="8"/>
      <c r="N90" s="8"/>
      <c r="O90" s="8"/>
      <c r="P90" s="8"/>
      <c r="R90" s="196"/>
    </row>
    <row r="91" spans="10:18">
      <c r="J91" s="8"/>
      <c r="L91" s="8"/>
      <c r="M91" s="8"/>
      <c r="N91" s="8"/>
      <c r="O91" s="8"/>
      <c r="P91" s="8"/>
      <c r="R91" s="196"/>
    </row>
    <row r="92" spans="10:18">
      <c r="J92" s="8"/>
      <c r="L92" s="8"/>
      <c r="M92" s="8"/>
      <c r="N92" s="8"/>
      <c r="O92" s="8"/>
      <c r="P92" s="8"/>
      <c r="R92" s="196"/>
    </row>
    <row r="93" spans="10:18">
      <c r="J93" s="8"/>
      <c r="L93" s="8"/>
      <c r="M93" s="8"/>
      <c r="N93" s="8"/>
      <c r="O93" s="8"/>
      <c r="P93" s="8"/>
      <c r="R93" s="196"/>
    </row>
    <row r="94" spans="10:18">
      <c r="J94" s="8"/>
      <c r="L94" s="8"/>
      <c r="M94" s="8"/>
      <c r="N94" s="8"/>
      <c r="O94" s="8"/>
      <c r="P94" s="8"/>
      <c r="R94" s="196"/>
    </row>
    <row r="95" spans="10:18">
      <c r="J95" s="8"/>
      <c r="L95" s="8"/>
      <c r="M95" s="8"/>
      <c r="N95" s="8"/>
      <c r="O95" s="8"/>
      <c r="P95" s="8"/>
      <c r="R95" s="196"/>
    </row>
    <row r="96" spans="10:18">
      <c r="J96" s="8"/>
      <c r="L96" s="8"/>
      <c r="M96" s="8"/>
      <c r="N96" s="8"/>
      <c r="O96" s="8"/>
      <c r="P96" s="8"/>
      <c r="R96" s="196"/>
    </row>
    <row r="97" spans="10:18">
      <c r="J97" s="8"/>
      <c r="L97" s="8"/>
      <c r="M97" s="8"/>
      <c r="N97" s="8"/>
      <c r="O97" s="8"/>
      <c r="P97" s="8"/>
      <c r="R97" s="196"/>
    </row>
    <row r="98" spans="10:18">
      <c r="J98" s="8"/>
      <c r="L98" s="8"/>
      <c r="M98" s="8"/>
      <c r="N98" s="8"/>
      <c r="O98" s="8"/>
      <c r="P98" s="8"/>
      <c r="R98" s="196"/>
    </row>
    <row r="99" spans="10:18">
      <c r="J99" s="8"/>
      <c r="L99" s="8"/>
      <c r="M99" s="8"/>
      <c r="N99" s="8"/>
      <c r="O99" s="8"/>
      <c r="P99" s="8"/>
      <c r="R99" s="196"/>
    </row>
    <row r="100" spans="10:18">
      <c r="J100" s="8"/>
      <c r="L100" s="8"/>
      <c r="M100" s="8"/>
      <c r="N100" s="8"/>
      <c r="O100" s="8"/>
      <c r="P100" s="8"/>
      <c r="R100" s="196"/>
    </row>
    <row r="101" spans="10:18">
      <c r="J101" s="8"/>
      <c r="L101" s="8"/>
      <c r="M101" s="8"/>
      <c r="N101" s="8"/>
      <c r="O101" s="8"/>
      <c r="P101" s="8"/>
      <c r="R101" s="196"/>
    </row>
    <row r="102" spans="10:18">
      <c r="J102" s="8"/>
      <c r="L102" s="8"/>
      <c r="M102" s="8"/>
      <c r="N102" s="8"/>
      <c r="O102" s="8"/>
      <c r="P102" s="8"/>
      <c r="R102" s="196"/>
    </row>
    <row r="103" spans="10:18">
      <c r="J103" s="8"/>
      <c r="L103" s="8"/>
      <c r="M103" s="8"/>
      <c r="N103" s="8"/>
      <c r="O103" s="8"/>
      <c r="P103" s="8"/>
      <c r="R103" s="196"/>
    </row>
    <row r="104" spans="10:18">
      <c r="J104" s="8"/>
      <c r="L104" s="8"/>
      <c r="M104" s="8"/>
      <c r="N104" s="8"/>
      <c r="O104" s="8"/>
      <c r="P104" s="8"/>
      <c r="R104" s="196"/>
    </row>
    <row r="105" spans="10:18">
      <c r="J105" s="8"/>
      <c r="L105" s="8"/>
      <c r="M105" s="8"/>
      <c r="N105" s="8"/>
      <c r="O105" s="8"/>
      <c r="P105" s="8"/>
      <c r="R105" s="196"/>
    </row>
    <row r="106" spans="10:18">
      <c r="J106" s="8"/>
      <c r="L106" s="8"/>
      <c r="M106" s="8"/>
      <c r="N106" s="8"/>
      <c r="O106" s="8"/>
      <c r="P106" s="8"/>
      <c r="R106" s="196"/>
    </row>
    <row r="107" spans="10:18">
      <c r="J107" s="8"/>
      <c r="L107" s="8"/>
      <c r="M107" s="8"/>
      <c r="N107" s="8"/>
      <c r="O107" s="8"/>
      <c r="P107" s="8"/>
      <c r="R107" s="196"/>
    </row>
    <row r="108" spans="10:18">
      <c r="J108" s="8"/>
      <c r="L108" s="8"/>
      <c r="M108" s="8"/>
      <c r="N108" s="8"/>
      <c r="O108" s="8"/>
      <c r="P108" s="8"/>
      <c r="R108" s="196"/>
    </row>
    <row r="109" spans="10:18">
      <c r="J109" s="8"/>
      <c r="L109" s="8"/>
      <c r="M109" s="8"/>
      <c r="N109" s="8"/>
      <c r="O109" s="8"/>
      <c r="P109" s="8"/>
      <c r="R109" s="196"/>
    </row>
    <row r="110" spans="10:18">
      <c r="J110" s="8"/>
      <c r="L110" s="8"/>
      <c r="M110" s="8"/>
      <c r="N110" s="8"/>
      <c r="O110" s="8"/>
      <c r="P110" s="8"/>
      <c r="R110" s="196"/>
    </row>
    <row r="111" spans="10:18">
      <c r="J111" s="8"/>
      <c r="L111" s="8"/>
      <c r="M111" s="8"/>
      <c r="N111" s="8"/>
      <c r="O111" s="8"/>
      <c r="P111" s="8"/>
      <c r="R111" s="196"/>
    </row>
    <row r="112" spans="10:18">
      <c r="J112" s="8"/>
      <c r="L112" s="8"/>
      <c r="M112" s="8"/>
      <c r="N112" s="8"/>
      <c r="O112" s="8"/>
      <c r="P112" s="8"/>
      <c r="R112" s="196"/>
    </row>
    <row r="113" spans="10:18">
      <c r="J113" s="8"/>
      <c r="L113" s="8"/>
      <c r="M113" s="8"/>
      <c r="N113" s="8"/>
      <c r="O113" s="8"/>
      <c r="P113" s="8"/>
      <c r="R113" s="196"/>
    </row>
    <row r="114" spans="10:18">
      <c r="J114" s="8"/>
      <c r="L114" s="8"/>
      <c r="M114" s="8"/>
      <c r="N114" s="8"/>
      <c r="O114" s="8"/>
      <c r="P114" s="8"/>
      <c r="R114" s="196"/>
    </row>
    <row r="115" spans="10:18">
      <c r="J115" s="8"/>
      <c r="L115" s="8"/>
      <c r="M115" s="8"/>
      <c r="N115" s="8"/>
      <c r="O115" s="8"/>
      <c r="P115" s="8"/>
      <c r="R115" s="196"/>
    </row>
    <row r="116" spans="10:18">
      <c r="J116" s="8"/>
      <c r="L116" s="8"/>
      <c r="M116" s="8"/>
      <c r="N116" s="8"/>
      <c r="O116" s="8"/>
      <c r="P116" s="8"/>
      <c r="R116" s="196"/>
    </row>
    <row r="117" spans="10:18">
      <c r="J117" s="8"/>
      <c r="L117" s="8"/>
      <c r="M117" s="8"/>
      <c r="N117" s="8"/>
      <c r="O117" s="8"/>
      <c r="P117" s="8"/>
      <c r="R117" s="196"/>
    </row>
    <row r="118" spans="10:18">
      <c r="J118" s="8"/>
      <c r="L118" s="8"/>
      <c r="M118" s="8"/>
      <c r="N118" s="8"/>
      <c r="O118" s="8"/>
      <c r="P118" s="8"/>
      <c r="R118" s="196"/>
    </row>
    <row r="119" spans="10:18">
      <c r="J119" s="8"/>
      <c r="L119" s="8"/>
      <c r="M119" s="8"/>
      <c r="N119" s="8"/>
      <c r="O119" s="8"/>
      <c r="P119" s="8"/>
      <c r="R119" s="196"/>
    </row>
    <row r="120" spans="10:18">
      <c r="J120" s="8"/>
      <c r="L120" s="8"/>
      <c r="M120" s="8"/>
      <c r="N120" s="8"/>
      <c r="O120" s="8"/>
      <c r="P120" s="8"/>
      <c r="R120" s="196"/>
    </row>
    <row r="121" spans="10:18">
      <c r="J121" s="8"/>
      <c r="L121" s="8"/>
      <c r="M121" s="8"/>
      <c r="N121" s="8"/>
      <c r="O121" s="8"/>
      <c r="P121" s="8"/>
      <c r="R121" s="196"/>
    </row>
    <row r="122" spans="10:18">
      <c r="J122" s="8"/>
      <c r="L122" s="8"/>
      <c r="M122" s="8"/>
      <c r="N122" s="8"/>
      <c r="O122" s="8"/>
      <c r="P122" s="8"/>
      <c r="R122" s="196"/>
    </row>
    <row r="123" spans="10:18">
      <c r="J123" s="8"/>
      <c r="L123" s="8"/>
      <c r="M123" s="8"/>
      <c r="N123" s="8"/>
      <c r="O123" s="8"/>
      <c r="P123" s="8"/>
      <c r="R123" s="196"/>
    </row>
    <row r="124" spans="10:18">
      <c r="J124" s="8"/>
      <c r="L124" s="8"/>
      <c r="M124" s="8"/>
      <c r="N124" s="8"/>
      <c r="O124" s="8"/>
      <c r="P124" s="8"/>
      <c r="R124" s="196"/>
    </row>
    <row r="125" spans="10:18">
      <c r="J125" s="8"/>
      <c r="L125" s="8"/>
      <c r="M125" s="8"/>
      <c r="N125" s="8"/>
      <c r="O125" s="8"/>
      <c r="P125" s="8"/>
      <c r="R125" s="196"/>
    </row>
    <row r="126" spans="10:18">
      <c r="J126" s="8"/>
      <c r="L126" s="8"/>
      <c r="M126" s="8"/>
      <c r="N126" s="8"/>
      <c r="O126" s="8"/>
      <c r="P126" s="8"/>
      <c r="R126" s="196"/>
    </row>
    <row r="127" spans="10:18">
      <c r="J127" s="8"/>
      <c r="L127" s="8"/>
      <c r="M127" s="8"/>
      <c r="N127" s="8"/>
      <c r="O127" s="8"/>
      <c r="P127" s="8"/>
      <c r="R127" s="196"/>
    </row>
    <row r="128" spans="10:18">
      <c r="J128" s="8"/>
      <c r="L128" s="8"/>
      <c r="M128" s="8"/>
      <c r="N128" s="8"/>
      <c r="O128" s="8"/>
      <c r="P128" s="8"/>
      <c r="R128" s="196"/>
    </row>
    <row r="129" spans="10:18">
      <c r="J129" s="8"/>
      <c r="L129" s="8"/>
      <c r="M129" s="8"/>
      <c r="N129" s="8"/>
      <c r="O129" s="8"/>
      <c r="P129" s="8"/>
      <c r="R129" s="196"/>
    </row>
    <row r="130" spans="10:18">
      <c r="J130" s="8"/>
      <c r="L130" s="8"/>
      <c r="M130" s="8"/>
      <c r="N130" s="8"/>
      <c r="O130" s="8"/>
      <c r="P130" s="8"/>
      <c r="R130" s="196"/>
    </row>
    <row r="131" spans="10:18">
      <c r="J131" s="8"/>
      <c r="L131" s="8"/>
      <c r="M131" s="8"/>
      <c r="N131" s="8"/>
      <c r="O131" s="8"/>
      <c r="P131" s="8"/>
      <c r="R131" s="196"/>
    </row>
    <row r="132" spans="10:18">
      <c r="J132" s="8"/>
      <c r="L132" s="8"/>
      <c r="M132" s="8"/>
      <c r="N132" s="8"/>
      <c r="O132" s="8"/>
      <c r="P132" s="8"/>
      <c r="R132" s="196"/>
    </row>
    <row r="133" spans="10:18">
      <c r="J133" s="8"/>
      <c r="L133" s="8"/>
      <c r="M133" s="8"/>
      <c r="N133" s="8"/>
      <c r="O133" s="8"/>
      <c r="P133" s="8"/>
      <c r="R133" s="196"/>
    </row>
    <row r="134" spans="10:18">
      <c r="J134" s="8"/>
      <c r="L134" s="8"/>
      <c r="M134" s="8"/>
      <c r="N134" s="8"/>
      <c r="O134" s="8"/>
      <c r="P134" s="8"/>
      <c r="R134" s="196"/>
    </row>
    <row r="135" spans="10:18">
      <c r="J135" s="8"/>
      <c r="L135" s="8"/>
      <c r="M135" s="8"/>
      <c r="N135" s="8"/>
      <c r="O135" s="8"/>
      <c r="P135" s="8"/>
      <c r="R135" s="196"/>
    </row>
    <row r="136" spans="10:18">
      <c r="J136" s="8"/>
      <c r="L136" s="8"/>
      <c r="M136" s="8"/>
      <c r="N136" s="8"/>
      <c r="O136" s="8"/>
      <c r="P136" s="8"/>
      <c r="R136" s="196"/>
    </row>
    <row r="137" spans="10:18">
      <c r="J137" s="8"/>
      <c r="L137" s="8"/>
      <c r="M137" s="8"/>
      <c r="N137" s="8"/>
      <c r="O137" s="8"/>
      <c r="P137" s="8"/>
      <c r="R137" s="196"/>
    </row>
    <row r="138" spans="10:18">
      <c r="J138" s="8"/>
      <c r="L138" s="8"/>
      <c r="M138" s="8"/>
      <c r="N138" s="8"/>
      <c r="O138" s="8"/>
      <c r="P138" s="8"/>
      <c r="R138" s="196"/>
    </row>
    <row r="139" spans="10:18">
      <c r="J139" s="8"/>
      <c r="L139" s="8"/>
      <c r="M139" s="8"/>
      <c r="N139" s="8"/>
      <c r="O139" s="8"/>
      <c r="P139" s="8"/>
      <c r="R139" s="196"/>
    </row>
    <row r="140" spans="10:18">
      <c r="J140" s="8"/>
      <c r="L140" s="8"/>
      <c r="M140" s="8"/>
      <c r="N140" s="8"/>
      <c r="O140" s="8"/>
      <c r="P140" s="8"/>
      <c r="R140" s="196"/>
    </row>
    <row r="141" spans="10:18">
      <c r="J141" s="8"/>
      <c r="L141" s="8"/>
      <c r="M141" s="8"/>
      <c r="N141" s="8"/>
      <c r="O141" s="8"/>
      <c r="P141" s="8"/>
      <c r="R141" s="196"/>
    </row>
    <row r="142" spans="10:18">
      <c r="J142" s="8"/>
      <c r="L142" s="8"/>
      <c r="M142" s="8"/>
      <c r="N142" s="8"/>
      <c r="O142" s="8"/>
      <c r="P142" s="8"/>
      <c r="R142" s="196"/>
    </row>
    <row r="143" spans="10:18">
      <c r="J143" s="8"/>
      <c r="L143" s="8"/>
      <c r="M143" s="8"/>
      <c r="N143" s="8"/>
      <c r="O143" s="8"/>
      <c r="P143" s="8"/>
      <c r="R143" s="196"/>
    </row>
    <row r="144" spans="10:18">
      <c r="J144" s="8"/>
      <c r="L144" s="8"/>
      <c r="M144" s="8"/>
      <c r="N144" s="8"/>
      <c r="O144" s="8"/>
      <c r="P144" s="8"/>
      <c r="R144" s="196"/>
    </row>
    <row r="145" spans="10:18">
      <c r="J145" s="8"/>
      <c r="L145" s="8"/>
      <c r="M145" s="8"/>
      <c r="N145" s="8"/>
      <c r="O145" s="8"/>
      <c r="P145" s="8"/>
      <c r="R145" s="196"/>
    </row>
    <row r="146" spans="10:18">
      <c r="J146" s="8"/>
      <c r="L146" s="8"/>
      <c r="M146" s="8"/>
      <c r="N146" s="8"/>
      <c r="O146" s="8"/>
      <c r="P146" s="8"/>
      <c r="R146" s="196"/>
    </row>
    <row r="147" spans="10:18">
      <c r="J147" s="8"/>
      <c r="L147" s="8"/>
      <c r="M147" s="8"/>
      <c r="N147" s="8"/>
      <c r="O147" s="8"/>
      <c r="P147" s="8"/>
      <c r="R147" s="196"/>
    </row>
    <row r="148" spans="10:18">
      <c r="J148" s="8"/>
      <c r="L148" s="8"/>
      <c r="M148" s="8"/>
      <c r="N148" s="8"/>
      <c r="O148" s="8"/>
      <c r="P148" s="8"/>
      <c r="R148" s="196"/>
    </row>
    <row r="149" spans="10:18">
      <c r="J149" s="8"/>
      <c r="L149" s="8"/>
      <c r="M149" s="8"/>
      <c r="N149" s="8"/>
      <c r="O149" s="8"/>
      <c r="P149" s="8"/>
      <c r="R149" s="196"/>
    </row>
    <row r="150" spans="10:18">
      <c r="J150" s="8"/>
      <c r="L150" s="8"/>
      <c r="M150" s="8"/>
      <c r="N150" s="8"/>
      <c r="O150" s="8"/>
      <c r="P150" s="8"/>
      <c r="R150" s="196"/>
    </row>
    <row r="151" spans="10:18">
      <c r="J151" s="8"/>
      <c r="L151" s="8"/>
      <c r="M151" s="8"/>
      <c r="N151" s="8"/>
      <c r="O151" s="8"/>
      <c r="P151" s="8"/>
      <c r="R151" s="196"/>
    </row>
    <row r="152" spans="10:18">
      <c r="J152" s="8"/>
      <c r="L152" s="8"/>
      <c r="M152" s="8"/>
      <c r="N152" s="8"/>
      <c r="O152" s="8"/>
      <c r="P152" s="8"/>
      <c r="R152" s="196"/>
    </row>
    <row r="153" spans="10:18">
      <c r="J153" s="8"/>
      <c r="L153" s="8"/>
      <c r="M153" s="8"/>
      <c r="N153" s="8"/>
      <c r="O153" s="8"/>
      <c r="P153" s="8"/>
      <c r="R153" s="196"/>
    </row>
    <row r="154" spans="10:18">
      <c r="J154" s="8"/>
      <c r="L154" s="8"/>
      <c r="M154" s="8"/>
      <c r="N154" s="8"/>
      <c r="O154" s="8"/>
      <c r="P154" s="8"/>
      <c r="R154" s="196"/>
    </row>
    <row r="155" spans="10:18">
      <c r="J155" s="8"/>
      <c r="L155" s="8"/>
      <c r="M155" s="8"/>
      <c r="N155" s="8"/>
      <c r="O155" s="8"/>
      <c r="P155" s="8"/>
      <c r="R155" s="196"/>
    </row>
    <row r="156" spans="10:18">
      <c r="J156" s="8"/>
      <c r="L156" s="8"/>
      <c r="M156" s="8"/>
      <c r="N156" s="8"/>
      <c r="O156" s="8"/>
      <c r="P156" s="8"/>
      <c r="R156" s="196"/>
    </row>
    <row r="157" spans="10:18">
      <c r="J157" s="8"/>
      <c r="L157" s="8"/>
      <c r="M157" s="8"/>
      <c r="N157" s="8"/>
      <c r="O157" s="8"/>
      <c r="P157" s="8"/>
      <c r="R157" s="196"/>
    </row>
    <row r="158" spans="10:18">
      <c r="J158" s="8"/>
      <c r="L158" s="8"/>
      <c r="M158" s="8"/>
      <c r="N158" s="8"/>
      <c r="O158" s="8"/>
      <c r="P158" s="8"/>
      <c r="R158" s="196"/>
    </row>
    <row r="159" spans="10:18">
      <c r="J159" s="8"/>
      <c r="L159" s="8"/>
      <c r="M159" s="8"/>
      <c r="N159" s="8"/>
      <c r="O159" s="8"/>
      <c r="P159" s="8"/>
      <c r="R159" s="196"/>
    </row>
    <row r="160" spans="10:18">
      <c r="J160" s="8"/>
      <c r="L160" s="8"/>
      <c r="M160" s="8"/>
      <c r="N160" s="8"/>
      <c r="O160" s="8"/>
      <c r="P160" s="8"/>
      <c r="R160" s="196"/>
    </row>
    <row r="161" spans="10:18">
      <c r="J161" s="8"/>
      <c r="L161" s="8"/>
      <c r="M161" s="8"/>
      <c r="N161" s="8"/>
      <c r="O161" s="8"/>
      <c r="P161" s="8"/>
      <c r="R161" s="196"/>
    </row>
    <row r="162" spans="10:18">
      <c r="J162" s="8"/>
      <c r="L162" s="8"/>
      <c r="M162" s="8"/>
      <c r="N162" s="8"/>
      <c r="O162" s="8"/>
      <c r="P162" s="8"/>
      <c r="R162" s="196"/>
    </row>
    <row r="163" spans="10:18">
      <c r="J163" s="8"/>
      <c r="L163" s="8"/>
      <c r="M163" s="8"/>
      <c r="N163" s="8"/>
      <c r="O163" s="8"/>
      <c r="P163" s="8"/>
      <c r="R163" s="196"/>
    </row>
    <row r="164" spans="10:18">
      <c r="J164" s="8"/>
      <c r="L164" s="8"/>
      <c r="M164" s="8"/>
      <c r="N164" s="8"/>
      <c r="O164" s="8"/>
      <c r="P164" s="8"/>
      <c r="R164" s="196"/>
    </row>
    <row r="165" spans="10:18">
      <c r="J165" s="8"/>
      <c r="L165" s="8"/>
      <c r="M165" s="8"/>
      <c r="N165" s="8"/>
      <c r="O165" s="8"/>
      <c r="P165" s="8"/>
      <c r="R165" s="196"/>
    </row>
    <row r="166" spans="10:18">
      <c r="J166" s="8"/>
      <c r="L166" s="8"/>
      <c r="M166" s="8"/>
      <c r="N166" s="8"/>
      <c r="O166" s="8"/>
      <c r="P166" s="8"/>
      <c r="R166" s="196"/>
    </row>
    <row r="167" spans="10:18">
      <c r="J167" s="8"/>
      <c r="L167" s="8"/>
      <c r="M167" s="8"/>
      <c r="N167" s="8"/>
      <c r="O167" s="8"/>
      <c r="P167" s="8"/>
      <c r="R167" s="196"/>
    </row>
    <row r="168" spans="10:18">
      <c r="J168" s="8"/>
      <c r="L168" s="8"/>
      <c r="M168" s="8"/>
      <c r="N168" s="8"/>
      <c r="O168" s="8"/>
      <c r="P168" s="8"/>
      <c r="R168" s="196"/>
    </row>
    <row r="169" spans="10:18">
      <c r="J169" s="8"/>
      <c r="L169" s="8"/>
      <c r="M169" s="8"/>
      <c r="N169" s="8"/>
      <c r="O169" s="8"/>
      <c r="P169" s="8"/>
      <c r="R169" s="196"/>
    </row>
    <row r="170" spans="10:18">
      <c r="J170" s="8"/>
      <c r="L170" s="8"/>
      <c r="M170" s="8"/>
      <c r="N170" s="8"/>
      <c r="O170" s="8"/>
      <c r="P170" s="8"/>
      <c r="R170" s="196"/>
    </row>
    <row r="171" spans="10:18">
      <c r="J171" s="8"/>
      <c r="L171" s="8"/>
      <c r="M171" s="8"/>
      <c r="N171" s="8"/>
      <c r="O171" s="8"/>
      <c r="P171" s="8"/>
      <c r="R171" s="196"/>
    </row>
    <row r="172" spans="10:18">
      <c r="J172" s="8"/>
      <c r="L172" s="8"/>
      <c r="M172" s="8"/>
      <c r="N172" s="8"/>
      <c r="O172" s="8"/>
      <c r="P172" s="8"/>
      <c r="R172" s="196"/>
    </row>
    <row r="173" spans="10:18">
      <c r="J173" s="8"/>
      <c r="L173" s="8"/>
      <c r="M173" s="8"/>
      <c r="N173" s="8"/>
      <c r="O173" s="8"/>
      <c r="P173" s="8"/>
      <c r="R173" s="196"/>
    </row>
    <row r="174" spans="10:18">
      <c r="J174" s="8"/>
      <c r="L174" s="8"/>
      <c r="M174" s="8"/>
      <c r="N174" s="8"/>
      <c r="O174" s="8"/>
      <c r="P174" s="8"/>
      <c r="R174" s="196"/>
    </row>
    <row r="175" spans="10:18">
      <c r="J175" s="8"/>
      <c r="L175" s="8"/>
      <c r="M175" s="8"/>
      <c r="N175" s="8"/>
      <c r="O175" s="8"/>
      <c r="P175" s="8"/>
      <c r="R175" s="196"/>
    </row>
    <row r="176" spans="10:18">
      <c r="J176" s="8"/>
      <c r="L176" s="8"/>
      <c r="M176" s="8"/>
      <c r="N176" s="8"/>
      <c r="O176" s="8"/>
      <c r="P176" s="8"/>
      <c r="R176" s="196"/>
    </row>
    <row r="177" spans="10:18">
      <c r="J177" s="8"/>
      <c r="L177" s="8"/>
      <c r="M177" s="8"/>
      <c r="N177" s="8"/>
      <c r="O177" s="8"/>
      <c r="P177" s="8"/>
      <c r="R177" s="196"/>
    </row>
    <row r="178" spans="10:18">
      <c r="J178" s="8"/>
      <c r="L178" s="8"/>
      <c r="M178" s="8"/>
      <c r="N178" s="8"/>
      <c r="O178" s="8"/>
      <c r="P178" s="8"/>
      <c r="R178" s="196"/>
    </row>
    <row r="179" spans="10:18">
      <c r="J179" s="8"/>
      <c r="L179" s="8"/>
      <c r="M179" s="8"/>
      <c r="N179" s="8"/>
      <c r="O179" s="8"/>
      <c r="P179" s="8"/>
      <c r="R179" s="196"/>
    </row>
    <row r="180" spans="10:18">
      <c r="J180" s="8"/>
      <c r="L180" s="8"/>
      <c r="M180" s="8"/>
      <c r="N180" s="8"/>
      <c r="O180" s="8"/>
      <c r="P180" s="8"/>
      <c r="R180" s="196"/>
    </row>
    <row r="181" spans="10:18">
      <c r="J181" s="8"/>
      <c r="L181" s="8"/>
      <c r="M181" s="8"/>
      <c r="N181" s="8"/>
      <c r="O181" s="8"/>
      <c r="P181" s="8"/>
      <c r="R181" s="196"/>
    </row>
    <row r="182" spans="10:18">
      <c r="J182" s="8"/>
      <c r="L182" s="8"/>
      <c r="M182" s="8"/>
      <c r="N182" s="8"/>
      <c r="O182" s="8"/>
      <c r="P182" s="8"/>
      <c r="R182" s="196"/>
    </row>
    <row r="183" spans="10:18">
      <c r="J183" s="8"/>
      <c r="L183" s="8"/>
      <c r="M183" s="8"/>
      <c r="N183" s="8"/>
      <c r="O183" s="8"/>
      <c r="P183" s="8"/>
      <c r="R183" s="196"/>
    </row>
    <row r="184" spans="10:18">
      <c r="J184" s="8"/>
      <c r="L184" s="8"/>
      <c r="M184" s="8"/>
      <c r="N184" s="8"/>
      <c r="O184" s="8"/>
      <c r="P184" s="8"/>
      <c r="R184" s="196"/>
    </row>
    <row r="185" spans="10:18">
      <c r="J185" s="8"/>
      <c r="L185" s="8"/>
      <c r="M185" s="8"/>
      <c r="N185" s="8"/>
      <c r="O185" s="8"/>
      <c r="P185" s="8"/>
      <c r="R185" s="196"/>
    </row>
    <row r="186" spans="10:18">
      <c r="J186" s="8"/>
      <c r="L186" s="8"/>
      <c r="M186" s="8"/>
      <c r="N186" s="8"/>
      <c r="O186" s="8"/>
      <c r="P186" s="8"/>
      <c r="R186" s="196"/>
    </row>
    <row r="187" spans="10:18">
      <c r="J187" s="8"/>
      <c r="L187" s="8"/>
      <c r="M187" s="8"/>
      <c r="N187" s="8"/>
      <c r="O187" s="8"/>
      <c r="P187" s="8"/>
      <c r="R187" s="196"/>
    </row>
    <row r="188" spans="10:18">
      <c r="J188" s="8"/>
      <c r="L188" s="8"/>
      <c r="M188" s="8"/>
      <c r="N188" s="8"/>
      <c r="O188" s="8"/>
      <c r="P188" s="8"/>
      <c r="R188" s="196"/>
    </row>
    <row r="189" spans="10:18">
      <c r="J189" s="8"/>
      <c r="L189" s="8"/>
      <c r="M189" s="8"/>
      <c r="N189" s="8"/>
      <c r="O189" s="8"/>
      <c r="P189" s="8"/>
      <c r="R189" s="196"/>
    </row>
    <row r="190" spans="10:18">
      <c r="J190" s="8"/>
      <c r="L190" s="8"/>
      <c r="M190" s="8"/>
      <c r="N190" s="8"/>
      <c r="O190" s="8"/>
      <c r="P190" s="8"/>
      <c r="R190" s="196"/>
    </row>
    <row r="191" spans="10:18">
      <c r="J191" s="8"/>
      <c r="L191" s="8"/>
      <c r="M191" s="8"/>
      <c r="N191" s="8"/>
      <c r="O191" s="8"/>
      <c r="P191" s="8"/>
      <c r="R191" s="196"/>
    </row>
    <row r="192" spans="10:18">
      <c r="J192" s="8"/>
      <c r="L192" s="8"/>
      <c r="M192" s="8"/>
      <c r="N192" s="8"/>
      <c r="O192" s="8"/>
      <c r="P192" s="8"/>
      <c r="R192" s="196"/>
    </row>
    <row r="193" spans="10:18">
      <c r="J193" s="8"/>
      <c r="L193" s="8"/>
      <c r="M193" s="8"/>
      <c r="N193" s="8"/>
      <c r="O193" s="8"/>
      <c r="P193" s="8"/>
      <c r="R193" s="196"/>
    </row>
    <row r="194" spans="10:18">
      <c r="J194" s="8"/>
      <c r="L194" s="8"/>
      <c r="M194" s="8"/>
      <c r="N194" s="8"/>
      <c r="O194" s="8"/>
      <c r="P194" s="8"/>
      <c r="R194" s="196"/>
    </row>
    <row r="195" spans="10:18">
      <c r="J195" s="8"/>
      <c r="L195" s="8"/>
      <c r="M195" s="8"/>
      <c r="N195" s="8"/>
      <c r="O195" s="8"/>
      <c r="P195" s="8"/>
      <c r="R195" s="196"/>
    </row>
    <row r="196" spans="10:18">
      <c r="J196" s="8"/>
      <c r="L196" s="8"/>
      <c r="M196" s="8"/>
      <c r="N196" s="8"/>
      <c r="O196" s="8"/>
      <c r="P196" s="8"/>
      <c r="R196" s="196"/>
    </row>
    <row r="197" spans="10:18">
      <c r="J197" s="8"/>
      <c r="L197" s="8"/>
      <c r="M197" s="8"/>
      <c r="N197" s="8"/>
      <c r="O197" s="8"/>
      <c r="P197" s="8"/>
      <c r="R197" s="196"/>
    </row>
    <row r="198" spans="10:18">
      <c r="J198" s="8"/>
      <c r="L198" s="8"/>
      <c r="M198" s="8"/>
      <c r="N198" s="8"/>
      <c r="O198" s="8"/>
      <c r="P198" s="8"/>
      <c r="R198" s="196"/>
    </row>
    <row r="199" spans="10:18">
      <c r="J199" s="8"/>
      <c r="L199" s="8"/>
      <c r="M199" s="8"/>
      <c r="N199" s="8"/>
      <c r="O199" s="8"/>
      <c r="P199" s="8"/>
      <c r="R199" s="196"/>
    </row>
    <row r="200" spans="10:18">
      <c r="J200" s="8"/>
      <c r="L200" s="8"/>
      <c r="M200" s="8"/>
      <c r="N200" s="8"/>
      <c r="O200" s="8"/>
      <c r="P200" s="8"/>
      <c r="R200" s="196"/>
    </row>
    <row r="201" spans="10:18">
      <c r="J201" s="8"/>
      <c r="L201" s="8"/>
      <c r="M201" s="8"/>
      <c r="N201" s="8"/>
      <c r="O201" s="8"/>
      <c r="P201" s="8"/>
      <c r="R201" s="196"/>
    </row>
    <row r="202" spans="10:18">
      <c r="J202" s="8"/>
      <c r="L202" s="8"/>
      <c r="M202" s="8"/>
      <c r="N202" s="8"/>
      <c r="O202" s="8"/>
      <c r="P202" s="8"/>
      <c r="R202" s="196"/>
    </row>
    <row r="203" spans="10:18">
      <c r="J203" s="8"/>
      <c r="L203" s="8"/>
      <c r="M203" s="8"/>
      <c r="N203" s="8"/>
      <c r="O203" s="8"/>
      <c r="P203" s="8"/>
      <c r="R203" s="196"/>
    </row>
    <row r="204" spans="10:18">
      <c r="J204" s="8"/>
      <c r="L204" s="8"/>
      <c r="M204" s="8"/>
      <c r="N204" s="8"/>
      <c r="O204" s="8"/>
      <c r="P204" s="8"/>
      <c r="R204" s="196"/>
    </row>
    <row r="205" spans="10:18">
      <c r="J205" s="8"/>
      <c r="L205" s="8"/>
      <c r="M205" s="8"/>
      <c r="N205" s="8"/>
      <c r="O205" s="8"/>
      <c r="P205" s="8"/>
      <c r="R205" s="196"/>
    </row>
    <row r="206" spans="10:18">
      <c r="J206" s="8"/>
      <c r="L206" s="8"/>
      <c r="M206" s="8"/>
      <c r="N206" s="8"/>
      <c r="O206" s="8"/>
      <c r="P206" s="8"/>
      <c r="R206" s="196"/>
    </row>
    <row r="207" spans="10:18">
      <c r="J207" s="8"/>
      <c r="L207" s="8"/>
      <c r="M207" s="8"/>
      <c r="N207" s="8"/>
      <c r="O207" s="8"/>
      <c r="P207" s="8"/>
      <c r="R207" s="196"/>
    </row>
    <row r="208" spans="10:18">
      <c r="J208" s="8"/>
      <c r="L208" s="8"/>
      <c r="M208" s="8"/>
      <c r="N208" s="8"/>
      <c r="O208" s="8"/>
      <c r="P208" s="8"/>
      <c r="R208" s="196"/>
    </row>
    <row r="209" spans="10:18">
      <c r="J209" s="8"/>
      <c r="L209" s="8"/>
      <c r="M209" s="8"/>
      <c r="N209" s="8"/>
      <c r="O209" s="8"/>
      <c r="P209" s="8"/>
      <c r="R209" s="196"/>
    </row>
    <row r="210" spans="10:18">
      <c r="J210" s="8"/>
      <c r="L210" s="8"/>
      <c r="M210" s="8"/>
      <c r="N210" s="8"/>
      <c r="O210" s="8"/>
      <c r="P210" s="8"/>
      <c r="R210" s="196"/>
    </row>
    <row r="211" spans="10:18">
      <c r="J211" s="8"/>
      <c r="L211" s="8"/>
      <c r="M211" s="8"/>
      <c r="N211" s="8"/>
      <c r="O211" s="8"/>
      <c r="P211" s="8"/>
      <c r="R211" s="196"/>
    </row>
    <row r="212" spans="10:18">
      <c r="J212" s="8"/>
      <c r="L212" s="8"/>
      <c r="M212" s="8"/>
      <c r="N212" s="8"/>
      <c r="O212" s="8"/>
      <c r="P212" s="8"/>
      <c r="R212" s="196"/>
    </row>
    <row r="213" spans="10:18">
      <c r="J213" s="8"/>
      <c r="L213" s="8"/>
      <c r="M213" s="8"/>
      <c r="N213" s="8"/>
      <c r="O213" s="8"/>
      <c r="P213" s="8"/>
      <c r="R213" s="196"/>
    </row>
    <row r="214" spans="10:18">
      <c r="J214" s="8"/>
      <c r="L214" s="8"/>
      <c r="M214" s="8"/>
      <c r="N214" s="8"/>
      <c r="O214" s="8"/>
      <c r="P214" s="8"/>
      <c r="R214" s="196"/>
    </row>
    <row r="215" spans="10:18">
      <c r="J215" s="8"/>
      <c r="L215" s="8"/>
      <c r="M215" s="8"/>
      <c r="N215" s="8"/>
      <c r="O215" s="8"/>
      <c r="P215" s="8"/>
      <c r="R215" s="196"/>
    </row>
    <row r="216" spans="10:18">
      <c r="J216" s="8"/>
      <c r="L216" s="8"/>
      <c r="M216" s="8"/>
      <c r="N216" s="8"/>
      <c r="O216" s="8"/>
      <c r="P216" s="8"/>
      <c r="R216" s="196"/>
    </row>
    <row r="217" spans="10:18">
      <c r="J217" s="8"/>
      <c r="L217" s="8"/>
      <c r="M217" s="8"/>
      <c r="N217" s="8"/>
      <c r="O217" s="8"/>
      <c r="P217" s="8"/>
      <c r="R217" s="196"/>
    </row>
    <row r="218" spans="10:18">
      <c r="J218" s="8"/>
      <c r="L218" s="8"/>
      <c r="M218" s="8"/>
      <c r="N218" s="8"/>
      <c r="O218" s="8"/>
      <c r="P218" s="8"/>
      <c r="R218" s="196"/>
    </row>
    <row r="219" spans="10:18">
      <c r="J219" s="8"/>
      <c r="L219" s="8"/>
      <c r="M219" s="8"/>
      <c r="N219" s="8"/>
      <c r="O219" s="8"/>
      <c r="P219" s="8"/>
      <c r="R219" s="196"/>
    </row>
    <row r="220" spans="10:18">
      <c r="J220" s="8"/>
      <c r="L220" s="8"/>
      <c r="M220" s="8"/>
      <c r="N220" s="8"/>
      <c r="O220" s="8"/>
      <c r="P220" s="8"/>
      <c r="R220" s="196"/>
    </row>
    <row r="221" spans="10:18">
      <c r="J221" s="8"/>
      <c r="L221" s="8"/>
      <c r="M221" s="8"/>
      <c r="N221" s="8"/>
      <c r="O221" s="8"/>
      <c r="P221" s="8"/>
      <c r="R221" s="196"/>
    </row>
    <row r="222" spans="10:18">
      <c r="J222" s="8"/>
      <c r="L222" s="8"/>
      <c r="M222" s="8"/>
      <c r="N222" s="8"/>
      <c r="O222" s="8"/>
      <c r="P222" s="8"/>
      <c r="R222" s="196"/>
    </row>
    <row r="223" spans="10:18">
      <c r="J223" s="8"/>
      <c r="L223" s="8"/>
      <c r="M223" s="8"/>
      <c r="N223" s="8"/>
      <c r="O223" s="8"/>
      <c r="P223" s="8"/>
      <c r="R223" s="196"/>
    </row>
    <row r="224" spans="10:18">
      <c r="J224" s="8"/>
      <c r="L224" s="8"/>
      <c r="M224" s="8"/>
      <c r="N224" s="8"/>
      <c r="O224" s="8"/>
      <c r="P224" s="8"/>
      <c r="R224" s="196"/>
    </row>
    <row r="225" spans="10:18">
      <c r="J225" s="8"/>
      <c r="L225" s="8"/>
      <c r="M225" s="8"/>
      <c r="N225" s="8"/>
      <c r="O225" s="8"/>
      <c r="P225" s="8"/>
      <c r="R225" s="196"/>
    </row>
    <row r="226" spans="10:18">
      <c r="J226" s="8"/>
      <c r="L226" s="8"/>
      <c r="M226" s="8"/>
      <c r="N226" s="8"/>
      <c r="O226" s="8"/>
      <c r="P226" s="8"/>
      <c r="R226" s="196"/>
    </row>
    <row r="227" spans="10:18">
      <c r="J227" s="8"/>
      <c r="L227" s="8"/>
      <c r="M227" s="8"/>
      <c r="N227" s="8"/>
      <c r="O227" s="8"/>
      <c r="P227" s="8"/>
      <c r="R227" s="196"/>
    </row>
    <row r="228" spans="10:18">
      <c r="J228" s="8"/>
      <c r="L228" s="8"/>
      <c r="M228" s="8"/>
      <c r="N228" s="8"/>
      <c r="O228" s="8"/>
      <c r="P228" s="8"/>
      <c r="R228" s="196"/>
    </row>
    <row r="229" spans="10:18">
      <c r="J229" s="8"/>
      <c r="L229" s="8"/>
      <c r="M229" s="8"/>
      <c r="N229" s="8"/>
      <c r="O229" s="8"/>
      <c r="P229" s="8"/>
      <c r="R229" s="196"/>
    </row>
    <row r="230" spans="10:18">
      <c r="J230" s="8"/>
      <c r="L230" s="8"/>
      <c r="M230" s="8"/>
      <c r="N230" s="8"/>
      <c r="O230" s="8"/>
      <c r="P230" s="8"/>
      <c r="R230" s="196"/>
    </row>
    <row r="231" spans="10:18">
      <c r="J231" s="8"/>
      <c r="L231" s="8"/>
      <c r="M231" s="8"/>
      <c r="N231" s="8"/>
      <c r="O231" s="8"/>
      <c r="P231" s="8"/>
      <c r="R231" s="196"/>
    </row>
    <row r="232" spans="10:18">
      <c r="J232" s="8"/>
      <c r="L232" s="8"/>
      <c r="M232" s="8"/>
      <c r="N232" s="8"/>
      <c r="O232" s="8"/>
      <c r="P232" s="8"/>
      <c r="R232" s="196"/>
    </row>
    <row r="233" spans="10:18">
      <c r="J233" s="8"/>
      <c r="L233" s="8"/>
      <c r="M233" s="8"/>
      <c r="N233" s="8"/>
      <c r="O233" s="8"/>
      <c r="P233" s="8"/>
      <c r="R233" s="196"/>
    </row>
    <row r="234" spans="10:18">
      <c r="J234" s="8"/>
      <c r="L234" s="8"/>
      <c r="M234" s="8"/>
      <c r="N234" s="8"/>
      <c r="O234" s="8"/>
      <c r="P234" s="8"/>
      <c r="R234" s="196"/>
    </row>
    <row r="235" spans="10:18">
      <c r="J235" s="8"/>
      <c r="L235" s="8"/>
      <c r="M235" s="8"/>
      <c r="N235" s="8"/>
      <c r="O235" s="8"/>
      <c r="P235" s="8"/>
      <c r="R235" s="196"/>
    </row>
    <row r="236" spans="10:18">
      <c r="J236" s="8"/>
      <c r="L236" s="8"/>
      <c r="M236" s="8"/>
      <c r="N236" s="8"/>
      <c r="O236" s="8"/>
      <c r="P236" s="8"/>
      <c r="R236" s="196"/>
    </row>
    <row r="237" spans="10:18">
      <c r="J237" s="8"/>
      <c r="L237" s="8"/>
      <c r="M237" s="8"/>
      <c r="N237" s="8"/>
      <c r="O237" s="8"/>
      <c r="P237" s="8"/>
      <c r="R237" s="196"/>
    </row>
    <row r="238" spans="10:18">
      <c r="J238" s="8"/>
      <c r="L238" s="8"/>
      <c r="M238" s="8"/>
      <c r="N238" s="8"/>
      <c r="O238" s="8"/>
      <c r="P238" s="8"/>
      <c r="R238" s="196"/>
    </row>
    <row r="239" spans="10:18">
      <c r="J239" s="8"/>
      <c r="L239" s="8"/>
      <c r="M239" s="8"/>
      <c r="N239" s="8"/>
      <c r="O239" s="8"/>
      <c r="P239" s="8"/>
      <c r="R239" s="196"/>
    </row>
    <row r="240" spans="10:18">
      <c r="J240" s="8"/>
      <c r="L240" s="8"/>
      <c r="M240" s="8"/>
      <c r="N240" s="8"/>
      <c r="O240" s="8"/>
      <c r="P240" s="8"/>
      <c r="R240" s="196"/>
    </row>
    <row r="241" spans="10:18">
      <c r="J241" s="8"/>
      <c r="L241" s="8"/>
      <c r="M241" s="8"/>
      <c r="N241" s="8"/>
      <c r="O241" s="8"/>
      <c r="P241" s="8"/>
      <c r="R241" s="196"/>
    </row>
    <row r="242" spans="10:18">
      <c r="J242" s="8"/>
      <c r="L242" s="8"/>
      <c r="M242" s="8"/>
      <c r="N242" s="8"/>
      <c r="O242" s="8"/>
      <c r="P242" s="8"/>
      <c r="R242" s="196"/>
    </row>
    <row r="243" spans="10:18">
      <c r="J243" s="8"/>
      <c r="L243" s="8"/>
      <c r="M243" s="8"/>
      <c r="N243" s="8"/>
      <c r="O243" s="8"/>
      <c r="P243" s="8"/>
      <c r="R243" s="196"/>
    </row>
    <row r="244" spans="10:18">
      <c r="J244" s="8"/>
      <c r="L244" s="8"/>
      <c r="M244" s="8"/>
      <c r="N244" s="8"/>
      <c r="O244" s="8"/>
      <c r="P244" s="8"/>
      <c r="R244" s="196"/>
    </row>
    <row r="245" spans="10:18">
      <c r="J245" s="8"/>
      <c r="L245" s="8"/>
      <c r="M245" s="8"/>
      <c r="N245" s="8"/>
      <c r="O245" s="8"/>
      <c r="P245" s="8"/>
      <c r="R245" s="196"/>
    </row>
    <row r="246" spans="10:18">
      <c r="J246" s="8"/>
      <c r="L246" s="8"/>
      <c r="M246" s="8"/>
      <c r="N246" s="8"/>
      <c r="O246" s="8"/>
      <c r="P246" s="8"/>
      <c r="R246" s="196"/>
    </row>
    <row r="247" spans="10:18">
      <c r="J247" s="8"/>
      <c r="L247" s="8"/>
      <c r="M247" s="8"/>
      <c r="N247" s="8"/>
      <c r="O247" s="8"/>
      <c r="P247" s="8"/>
      <c r="R247" s="196"/>
    </row>
    <row r="248" spans="10:18">
      <c r="J248" s="8"/>
      <c r="L248" s="8"/>
      <c r="M248" s="8"/>
      <c r="N248" s="8"/>
      <c r="O248" s="8"/>
      <c r="P248" s="8"/>
      <c r="R248" s="196"/>
    </row>
    <row r="249" spans="10:18">
      <c r="J249" s="8"/>
      <c r="L249" s="8"/>
      <c r="M249" s="8"/>
      <c r="N249" s="8"/>
      <c r="O249" s="8"/>
      <c r="P249" s="8"/>
      <c r="R249" s="196"/>
    </row>
    <row r="250" spans="10:18">
      <c r="J250" s="8"/>
      <c r="L250" s="8"/>
      <c r="M250" s="8"/>
      <c r="N250" s="8"/>
      <c r="O250" s="8"/>
      <c r="P250" s="8"/>
      <c r="R250" s="196"/>
    </row>
    <row r="251" spans="10:18">
      <c r="J251" s="8"/>
      <c r="L251" s="8"/>
      <c r="M251" s="8"/>
      <c r="N251" s="8"/>
      <c r="O251" s="8"/>
      <c r="P251" s="8"/>
      <c r="R251" s="196"/>
    </row>
    <row r="252" spans="10:18">
      <c r="J252" s="8"/>
      <c r="L252" s="8"/>
      <c r="M252" s="8"/>
      <c r="N252" s="8"/>
      <c r="O252" s="8"/>
      <c r="P252" s="8"/>
      <c r="R252" s="196"/>
    </row>
    <row r="253" spans="10:18">
      <c r="J253" s="8"/>
      <c r="L253" s="8"/>
      <c r="M253" s="8"/>
      <c r="N253" s="8"/>
      <c r="O253" s="8"/>
      <c r="P253" s="8"/>
      <c r="R253" s="196"/>
    </row>
    <row r="254" spans="10:18">
      <c r="J254" s="8"/>
      <c r="L254" s="8"/>
      <c r="M254" s="8"/>
      <c r="N254" s="8"/>
      <c r="O254" s="8"/>
      <c r="P254" s="8"/>
      <c r="R254" s="196"/>
    </row>
    <row r="255" spans="10:18">
      <c r="J255" s="8"/>
      <c r="L255" s="8"/>
      <c r="M255" s="8"/>
      <c r="N255" s="8"/>
      <c r="O255" s="8"/>
      <c r="P255" s="8"/>
      <c r="R255" s="196"/>
    </row>
    <row r="256" spans="10:18">
      <c r="J256" s="8"/>
      <c r="L256" s="8"/>
      <c r="M256" s="8"/>
      <c r="N256" s="8"/>
      <c r="O256" s="8"/>
      <c r="P256" s="8"/>
      <c r="R256" s="196"/>
    </row>
    <row r="257" spans="10:18">
      <c r="J257" s="8"/>
      <c r="L257" s="8"/>
      <c r="M257" s="8"/>
      <c r="N257" s="8"/>
      <c r="O257" s="8"/>
      <c r="P257" s="8"/>
      <c r="R257" s="196"/>
    </row>
    <row r="258" spans="10:18">
      <c r="J258" s="8"/>
      <c r="L258" s="8"/>
      <c r="M258" s="8"/>
      <c r="N258" s="8"/>
      <c r="O258" s="8"/>
      <c r="P258" s="8"/>
      <c r="R258" s="196"/>
    </row>
    <row r="259" spans="10:18">
      <c r="J259" s="8"/>
      <c r="L259" s="8"/>
      <c r="M259" s="8"/>
      <c r="N259" s="8"/>
      <c r="O259" s="8"/>
      <c r="P259" s="8"/>
      <c r="R259" s="196"/>
    </row>
    <row r="260" spans="10:18">
      <c r="J260" s="8"/>
      <c r="L260" s="8"/>
      <c r="M260" s="8"/>
      <c r="N260" s="8"/>
      <c r="O260" s="8"/>
      <c r="P260" s="8"/>
      <c r="R260" s="196"/>
    </row>
    <row r="261" spans="10:18">
      <c r="J261" s="8"/>
      <c r="L261" s="8"/>
      <c r="M261" s="8"/>
      <c r="N261" s="8"/>
      <c r="O261" s="8"/>
      <c r="P261" s="8"/>
      <c r="R261" s="196"/>
    </row>
    <row r="262" spans="10:18">
      <c r="J262" s="8"/>
      <c r="L262" s="8"/>
      <c r="M262" s="8"/>
      <c r="N262" s="8"/>
      <c r="O262" s="8"/>
      <c r="P262" s="8"/>
      <c r="R262" s="196"/>
    </row>
    <row r="263" spans="10:18">
      <c r="J263" s="8"/>
      <c r="L263" s="8"/>
      <c r="M263" s="8"/>
      <c r="N263" s="8"/>
      <c r="O263" s="8"/>
      <c r="P263" s="8"/>
      <c r="R263" s="196"/>
    </row>
    <row r="264" spans="10:18">
      <c r="J264" s="8"/>
      <c r="L264" s="8"/>
      <c r="M264" s="8"/>
      <c r="N264" s="8"/>
      <c r="O264" s="8"/>
      <c r="P264" s="8"/>
      <c r="R264" s="196"/>
    </row>
    <row r="265" spans="10:18">
      <c r="J265" s="8"/>
      <c r="L265" s="8"/>
      <c r="M265" s="8"/>
      <c r="N265" s="8"/>
      <c r="O265" s="8"/>
      <c r="P265" s="8"/>
      <c r="R265" s="196"/>
    </row>
    <row r="266" spans="10:18">
      <c r="J266" s="8"/>
      <c r="L266" s="8"/>
      <c r="M266" s="8"/>
      <c r="N266" s="8"/>
      <c r="O266" s="8"/>
      <c r="P266" s="8"/>
      <c r="R266" s="196"/>
    </row>
    <row r="267" spans="10:18">
      <c r="J267" s="8"/>
      <c r="L267" s="8"/>
      <c r="M267" s="8"/>
      <c r="N267" s="8"/>
      <c r="O267" s="8"/>
      <c r="P267" s="8"/>
      <c r="R267" s="196"/>
    </row>
    <row r="268" spans="10:18">
      <c r="J268" s="8"/>
      <c r="L268" s="8"/>
      <c r="M268" s="8"/>
      <c r="N268" s="8"/>
      <c r="O268" s="8"/>
      <c r="P268" s="8"/>
      <c r="R268" s="196"/>
    </row>
    <row r="269" spans="10:18">
      <c r="J269" s="8"/>
      <c r="L269" s="8"/>
      <c r="M269" s="8"/>
      <c r="N269" s="8"/>
      <c r="O269" s="8"/>
      <c r="P269" s="8"/>
      <c r="R269" s="196"/>
    </row>
    <row r="270" spans="10:18">
      <c r="J270" s="8"/>
      <c r="L270" s="8"/>
      <c r="M270" s="8"/>
      <c r="N270" s="8"/>
      <c r="O270" s="8"/>
      <c r="P270" s="8"/>
      <c r="R270" s="196"/>
    </row>
    <row r="271" spans="10:18">
      <c r="J271" s="8"/>
      <c r="L271" s="8"/>
      <c r="M271" s="8"/>
      <c r="N271" s="8"/>
      <c r="O271" s="8"/>
      <c r="P271" s="8"/>
      <c r="R271" s="196"/>
    </row>
    <row r="272" spans="10:18">
      <c r="J272" s="8"/>
      <c r="L272" s="8"/>
      <c r="M272" s="8"/>
      <c r="N272" s="8"/>
      <c r="O272" s="8"/>
      <c r="P272" s="8"/>
      <c r="R272" s="196"/>
    </row>
    <row r="273" spans="10:18">
      <c r="J273" s="8"/>
      <c r="L273" s="8"/>
      <c r="M273" s="8"/>
      <c r="N273" s="8"/>
      <c r="O273" s="8"/>
      <c r="P273" s="8"/>
      <c r="R273" s="196"/>
    </row>
    <row r="274" spans="10:18">
      <c r="J274" s="8"/>
      <c r="L274" s="8"/>
      <c r="M274" s="8"/>
      <c r="N274" s="8"/>
      <c r="O274" s="8"/>
      <c r="P274" s="8"/>
      <c r="R274" s="196"/>
    </row>
    <row r="275" spans="10:18">
      <c r="J275" s="8"/>
      <c r="L275" s="8"/>
      <c r="M275" s="8"/>
      <c r="N275" s="8"/>
      <c r="O275" s="8"/>
      <c r="P275" s="8"/>
      <c r="R275" s="196"/>
    </row>
    <row r="276" spans="10:18">
      <c r="J276" s="8"/>
      <c r="L276" s="8"/>
      <c r="M276" s="8"/>
      <c r="N276" s="8"/>
      <c r="O276" s="8"/>
      <c r="P276" s="8"/>
      <c r="R276" s="196"/>
    </row>
    <row r="277" spans="10:18">
      <c r="J277" s="8"/>
      <c r="L277" s="8"/>
      <c r="M277" s="8"/>
      <c r="N277" s="8"/>
      <c r="O277" s="8"/>
      <c r="P277" s="8"/>
      <c r="R277" s="196"/>
    </row>
    <row r="278" spans="10:18">
      <c r="J278" s="8"/>
      <c r="L278" s="8"/>
      <c r="M278" s="8"/>
      <c r="N278" s="8"/>
      <c r="O278" s="8"/>
      <c r="P278" s="8"/>
      <c r="R278" s="196"/>
    </row>
    <row r="279" spans="10:18">
      <c r="J279" s="8"/>
      <c r="L279" s="8"/>
      <c r="M279" s="8"/>
      <c r="N279" s="8"/>
      <c r="O279" s="8"/>
      <c r="P279" s="8"/>
      <c r="R279" s="196"/>
    </row>
    <row r="280" spans="10:18">
      <c r="J280" s="8"/>
      <c r="L280" s="8"/>
      <c r="M280" s="8"/>
      <c r="N280" s="8"/>
      <c r="O280" s="8"/>
      <c r="P280" s="8"/>
      <c r="R280" s="196"/>
    </row>
    <row r="281" spans="10:18">
      <c r="J281" s="8"/>
      <c r="L281" s="8"/>
      <c r="M281" s="8"/>
      <c r="N281" s="8"/>
      <c r="O281" s="8"/>
      <c r="P281" s="8"/>
      <c r="R281" s="196"/>
    </row>
    <row r="282" spans="10:18">
      <c r="J282" s="8"/>
      <c r="L282" s="8"/>
      <c r="M282" s="8"/>
      <c r="N282" s="8"/>
      <c r="O282" s="8"/>
      <c r="P282" s="8"/>
      <c r="R282" s="196"/>
    </row>
    <row r="283" spans="10:18">
      <c r="J283" s="8"/>
      <c r="L283" s="8"/>
      <c r="M283" s="8"/>
      <c r="N283" s="8"/>
      <c r="O283" s="8"/>
      <c r="P283" s="8"/>
      <c r="R283" s="196"/>
    </row>
    <row r="284" spans="10:18">
      <c r="J284" s="8"/>
      <c r="L284" s="8"/>
      <c r="M284" s="8"/>
      <c r="N284" s="8"/>
      <c r="O284" s="8"/>
      <c r="P284" s="8"/>
      <c r="R284" s="196"/>
    </row>
    <row r="285" spans="10:18">
      <c r="J285" s="8"/>
      <c r="L285" s="8"/>
      <c r="M285" s="8"/>
      <c r="N285" s="8"/>
      <c r="O285" s="8"/>
      <c r="P285" s="8"/>
      <c r="R285" s="196"/>
    </row>
    <row r="286" spans="10:18">
      <c r="J286" s="8"/>
      <c r="L286" s="8"/>
      <c r="M286" s="8"/>
      <c r="N286" s="8"/>
      <c r="O286" s="8"/>
      <c r="P286" s="8"/>
      <c r="R286" s="196"/>
    </row>
    <row r="287" spans="10:18">
      <c r="J287" s="8"/>
      <c r="L287" s="8"/>
      <c r="M287" s="8"/>
      <c r="N287" s="8"/>
      <c r="O287" s="8"/>
      <c r="P287" s="8"/>
      <c r="R287" s="196"/>
    </row>
    <row r="288" spans="10:18">
      <c r="J288" s="8"/>
      <c r="L288" s="8"/>
      <c r="M288" s="8"/>
      <c r="N288" s="8"/>
      <c r="O288" s="8"/>
      <c r="P288" s="8"/>
      <c r="R288" s="196"/>
    </row>
    <row r="289" spans="10:18">
      <c r="J289" s="8"/>
      <c r="L289" s="8"/>
      <c r="M289" s="8"/>
      <c r="N289" s="8"/>
      <c r="O289" s="8"/>
      <c r="P289" s="8"/>
      <c r="R289" s="196"/>
    </row>
    <row r="290" spans="10:18">
      <c r="J290" s="8"/>
      <c r="L290" s="8"/>
      <c r="M290" s="8"/>
      <c r="N290" s="8"/>
      <c r="O290" s="8"/>
      <c r="P290" s="8"/>
      <c r="R290" s="196"/>
    </row>
    <row r="291" spans="10:18">
      <c r="J291" s="8"/>
      <c r="L291" s="8"/>
      <c r="M291" s="8"/>
      <c r="N291" s="8"/>
      <c r="O291" s="8"/>
      <c r="P291" s="8"/>
      <c r="R291" s="196"/>
    </row>
    <row r="292" spans="10:18">
      <c r="J292" s="8"/>
      <c r="L292" s="8"/>
      <c r="M292" s="8"/>
      <c r="N292" s="8"/>
      <c r="O292" s="8"/>
      <c r="P292" s="8"/>
      <c r="R292" s="196"/>
    </row>
    <row r="293" spans="10:18">
      <c r="J293" s="8"/>
      <c r="L293" s="8"/>
      <c r="M293" s="8"/>
      <c r="N293" s="8"/>
      <c r="O293" s="8"/>
      <c r="P293" s="8"/>
      <c r="R293" s="196"/>
    </row>
    <row r="294" spans="10:18">
      <c r="J294" s="8"/>
      <c r="L294" s="8"/>
      <c r="M294" s="8"/>
      <c r="N294" s="8"/>
      <c r="O294" s="8"/>
      <c r="P294" s="8"/>
      <c r="R294" s="196"/>
    </row>
    <row r="295" spans="10:18">
      <c r="J295" s="8"/>
      <c r="L295" s="8"/>
      <c r="M295" s="8"/>
      <c r="N295" s="8"/>
      <c r="O295" s="8"/>
      <c r="P295" s="8"/>
      <c r="R295" s="196"/>
    </row>
    <row r="296" spans="10:18">
      <c r="J296" s="8"/>
      <c r="L296" s="8"/>
      <c r="M296" s="8"/>
      <c r="N296" s="8"/>
      <c r="O296" s="8"/>
      <c r="P296" s="8"/>
      <c r="R296" s="196"/>
    </row>
    <row r="297" spans="10:18">
      <c r="J297" s="8"/>
      <c r="L297" s="8"/>
      <c r="M297" s="8"/>
      <c r="N297" s="8"/>
      <c r="O297" s="8"/>
      <c r="P297" s="8"/>
      <c r="R297" s="196"/>
    </row>
    <row r="298" spans="10:18">
      <c r="J298" s="8"/>
      <c r="L298" s="8"/>
      <c r="M298" s="8"/>
      <c r="N298" s="8"/>
      <c r="O298" s="8"/>
      <c r="P298" s="8"/>
      <c r="R298" s="196"/>
    </row>
    <row r="299" spans="10:18">
      <c r="J299" s="8"/>
      <c r="L299" s="8"/>
      <c r="M299" s="8"/>
      <c r="N299" s="8"/>
      <c r="O299" s="8"/>
      <c r="P299" s="8"/>
      <c r="R299" s="196"/>
    </row>
    <row r="300" spans="10:18">
      <c r="J300" s="8"/>
      <c r="L300" s="8"/>
      <c r="M300" s="8"/>
      <c r="N300" s="8"/>
      <c r="O300" s="8"/>
      <c r="P300" s="8"/>
      <c r="R300" s="196"/>
    </row>
    <row r="301" spans="10:18">
      <c r="J301" s="8"/>
      <c r="L301" s="8"/>
      <c r="M301" s="8"/>
      <c r="N301" s="8"/>
      <c r="O301" s="8"/>
      <c r="P301" s="8"/>
      <c r="R301" s="196"/>
    </row>
    <row r="302" spans="10:18">
      <c r="J302" s="8"/>
      <c r="L302" s="8"/>
      <c r="M302" s="8"/>
      <c r="N302" s="8"/>
      <c r="O302" s="8"/>
      <c r="P302" s="8"/>
      <c r="R302" s="196"/>
    </row>
    <row r="303" spans="10:18">
      <c r="J303" s="8"/>
      <c r="L303" s="8"/>
      <c r="M303" s="8"/>
      <c r="N303" s="8"/>
      <c r="O303" s="8"/>
      <c r="P303" s="8"/>
      <c r="R303" s="196"/>
    </row>
    <row r="304" spans="10:18">
      <c r="J304" s="8"/>
      <c r="L304" s="8"/>
      <c r="M304" s="8"/>
      <c r="N304" s="8"/>
      <c r="O304" s="8"/>
      <c r="P304" s="8"/>
      <c r="R304" s="196"/>
    </row>
    <row r="305" spans="10:18">
      <c r="J305" s="8"/>
      <c r="L305" s="8"/>
      <c r="M305" s="8"/>
      <c r="N305" s="8"/>
      <c r="O305" s="8"/>
      <c r="P305" s="8"/>
      <c r="R305" s="196"/>
    </row>
    <row r="306" spans="10:18">
      <c r="J306" s="8"/>
      <c r="L306" s="8"/>
      <c r="M306" s="8"/>
      <c r="N306" s="8"/>
      <c r="O306" s="8"/>
      <c r="P306" s="8"/>
      <c r="R306" s="196"/>
    </row>
    <row r="307" spans="10:18">
      <c r="J307" s="8"/>
      <c r="L307" s="8"/>
      <c r="M307" s="8"/>
      <c r="N307" s="8"/>
      <c r="O307" s="8"/>
      <c r="P307" s="8"/>
      <c r="R307" s="196"/>
    </row>
    <row r="308" spans="10:18">
      <c r="J308" s="8"/>
      <c r="L308" s="8"/>
      <c r="M308" s="8"/>
      <c r="N308" s="8"/>
      <c r="O308" s="8"/>
      <c r="P308" s="8"/>
      <c r="R308" s="196"/>
    </row>
    <row r="309" spans="10:18">
      <c r="J309" s="8"/>
      <c r="L309" s="8"/>
      <c r="M309" s="8"/>
      <c r="N309" s="8"/>
      <c r="O309" s="8"/>
      <c r="P309" s="8"/>
      <c r="R309" s="196"/>
    </row>
    <row r="310" spans="10:18">
      <c r="J310" s="8"/>
      <c r="L310" s="8"/>
      <c r="M310" s="8"/>
      <c r="N310" s="8"/>
      <c r="O310" s="8"/>
      <c r="P310" s="8"/>
      <c r="R310" s="196"/>
    </row>
    <row r="311" spans="10:18">
      <c r="J311" s="8"/>
      <c r="L311" s="8"/>
      <c r="M311" s="8"/>
      <c r="N311" s="8"/>
      <c r="O311" s="8"/>
      <c r="P311" s="8"/>
      <c r="R311" s="196"/>
    </row>
    <row r="312" spans="10:18">
      <c r="J312" s="8"/>
      <c r="L312" s="8"/>
      <c r="M312" s="8"/>
      <c r="N312" s="8"/>
      <c r="O312" s="8"/>
      <c r="P312" s="8"/>
      <c r="R312" s="196"/>
    </row>
    <row r="313" spans="10:18">
      <c r="J313" s="8"/>
      <c r="L313" s="8"/>
      <c r="M313" s="8"/>
      <c r="N313" s="8"/>
      <c r="O313" s="8"/>
      <c r="P313" s="8"/>
      <c r="R313" s="196"/>
    </row>
    <row r="314" spans="10:18">
      <c r="J314" s="8"/>
      <c r="L314" s="8"/>
      <c r="M314" s="8"/>
      <c r="N314" s="8"/>
      <c r="O314" s="8"/>
      <c r="P314" s="8"/>
      <c r="R314" s="196"/>
    </row>
    <row r="315" spans="10:18">
      <c r="J315" s="8"/>
      <c r="L315" s="8"/>
      <c r="M315" s="8"/>
      <c r="N315" s="8"/>
      <c r="O315" s="8"/>
      <c r="P315" s="8"/>
      <c r="R315" s="196"/>
    </row>
    <row r="316" spans="10:18">
      <c r="J316" s="8"/>
      <c r="L316" s="8"/>
      <c r="M316" s="8"/>
      <c r="N316" s="8"/>
      <c r="O316" s="8"/>
      <c r="P316" s="8"/>
      <c r="R316" s="196"/>
    </row>
    <row r="317" spans="10:18">
      <c r="J317" s="8"/>
      <c r="L317" s="8"/>
      <c r="M317" s="8"/>
      <c r="N317" s="8"/>
      <c r="O317" s="8"/>
      <c r="P317" s="8"/>
      <c r="R317" s="196"/>
    </row>
    <row r="318" spans="10:18">
      <c r="J318" s="8"/>
      <c r="L318" s="8"/>
      <c r="M318" s="8"/>
      <c r="N318" s="8"/>
      <c r="O318" s="8"/>
      <c r="P318" s="8"/>
      <c r="R318" s="196"/>
    </row>
    <row r="319" spans="10:18">
      <c r="J319" s="8"/>
      <c r="L319" s="8"/>
      <c r="M319" s="8"/>
      <c r="N319" s="8"/>
      <c r="O319" s="8"/>
      <c r="P319" s="8"/>
      <c r="R319" s="196"/>
    </row>
    <row r="320" spans="10:18">
      <c r="J320" s="8"/>
      <c r="L320" s="8"/>
      <c r="M320" s="8"/>
      <c r="N320" s="8"/>
      <c r="O320" s="8"/>
      <c r="P320" s="8"/>
      <c r="R320" s="196"/>
    </row>
    <row r="321" spans="10:18">
      <c r="J321" s="8"/>
      <c r="L321" s="8"/>
      <c r="M321" s="8"/>
      <c r="N321" s="8"/>
      <c r="O321" s="8"/>
      <c r="P321" s="8"/>
      <c r="R321" s="196"/>
    </row>
    <row r="322" spans="10:18">
      <c r="J322" s="8"/>
      <c r="L322" s="8"/>
      <c r="M322" s="8"/>
      <c r="N322" s="8"/>
      <c r="O322" s="8"/>
      <c r="P322" s="8"/>
      <c r="R322" s="196"/>
    </row>
    <row r="323" spans="10:18">
      <c r="J323" s="8"/>
      <c r="L323" s="8"/>
      <c r="M323" s="8"/>
      <c r="N323" s="8"/>
      <c r="O323" s="8"/>
      <c r="P323" s="8"/>
      <c r="R323" s="196"/>
    </row>
    <row r="324" spans="10:18">
      <c r="J324" s="8"/>
      <c r="L324" s="8"/>
      <c r="M324" s="8"/>
      <c r="N324" s="8"/>
      <c r="O324" s="8"/>
      <c r="P324" s="8"/>
      <c r="R324" s="196"/>
    </row>
    <row r="325" spans="10:18">
      <c r="J325" s="8"/>
      <c r="L325" s="8"/>
      <c r="M325" s="8"/>
      <c r="N325" s="8"/>
      <c r="O325" s="8"/>
      <c r="P325" s="8"/>
      <c r="R325" s="196"/>
    </row>
    <row r="326" spans="10:18">
      <c r="J326" s="8"/>
      <c r="L326" s="8"/>
      <c r="M326" s="8"/>
      <c r="N326" s="8"/>
      <c r="O326" s="8"/>
      <c r="P326" s="8"/>
      <c r="R326" s="196"/>
    </row>
    <row r="327" spans="10:18">
      <c r="J327" s="8"/>
      <c r="L327" s="8"/>
      <c r="M327" s="8"/>
      <c r="N327" s="8"/>
      <c r="O327" s="8"/>
      <c r="P327" s="8"/>
      <c r="R327" s="196"/>
    </row>
    <row r="328" spans="10:18">
      <c r="J328" s="8"/>
      <c r="L328" s="8"/>
      <c r="M328" s="8"/>
      <c r="N328" s="8"/>
      <c r="O328" s="8"/>
      <c r="P328" s="8"/>
      <c r="R328" s="196"/>
    </row>
    <row r="329" spans="10:18">
      <c r="J329" s="8"/>
      <c r="L329" s="8"/>
      <c r="M329" s="8"/>
      <c r="N329" s="8"/>
      <c r="O329" s="8"/>
      <c r="P329" s="8"/>
      <c r="R329" s="196"/>
    </row>
    <row r="330" spans="10:18">
      <c r="J330" s="8"/>
      <c r="L330" s="8"/>
      <c r="M330" s="8"/>
      <c r="N330" s="8"/>
      <c r="O330" s="8"/>
      <c r="P330" s="8"/>
      <c r="R330" s="196"/>
    </row>
    <row r="331" spans="10:18">
      <c r="J331" s="8"/>
      <c r="L331" s="8"/>
      <c r="M331" s="8"/>
      <c r="N331" s="8"/>
      <c r="O331" s="8"/>
      <c r="P331" s="8"/>
      <c r="R331" s="196"/>
    </row>
    <row r="332" spans="10:18">
      <c r="J332" s="8"/>
      <c r="L332" s="8"/>
      <c r="M332" s="8"/>
      <c r="N332" s="8"/>
      <c r="O332" s="8"/>
      <c r="P332" s="8"/>
      <c r="R332" s="196"/>
    </row>
    <row r="333" spans="10:18">
      <c r="J333" s="8"/>
      <c r="L333" s="8"/>
      <c r="M333" s="8"/>
      <c r="N333" s="8"/>
      <c r="O333" s="8"/>
      <c r="P333" s="8"/>
      <c r="R333" s="196"/>
    </row>
    <row r="334" spans="10:18">
      <c r="J334" s="8"/>
      <c r="L334" s="8"/>
      <c r="M334" s="8"/>
      <c r="N334" s="8"/>
      <c r="O334" s="8"/>
      <c r="P334" s="8"/>
      <c r="R334" s="196"/>
    </row>
    <row r="335" spans="10:18">
      <c r="J335" s="8"/>
      <c r="L335" s="8"/>
      <c r="M335" s="8"/>
      <c r="N335" s="8"/>
      <c r="O335" s="8"/>
      <c r="P335" s="8"/>
      <c r="R335" s="196"/>
    </row>
    <row r="336" spans="10:18">
      <c r="J336" s="8"/>
      <c r="L336" s="8"/>
      <c r="M336" s="8"/>
      <c r="N336" s="8"/>
      <c r="O336" s="8"/>
      <c r="P336" s="8"/>
      <c r="R336" s="196"/>
    </row>
    <row r="337" spans="10:18">
      <c r="J337" s="8"/>
      <c r="L337" s="8"/>
      <c r="M337" s="8"/>
      <c r="N337" s="8"/>
      <c r="O337" s="8"/>
      <c r="P337" s="8"/>
      <c r="R337" s="196"/>
    </row>
    <row r="338" spans="10:18">
      <c r="J338" s="8"/>
      <c r="L338" s="8"/>
      <c r="M338" s="8"/>
      <c r="N338" s="8"/>
      <c r="O338" s="8"/>
      <c r="P338" s="8"/>
      <c r="R338" s="196"/>
    </row>
    <row r="339" spans="10:18">
      <c r="J339" s="8"/>
      <c r="L339" s="8"/>
      <c r="M339" s="8"/>
      <c r="N339" s="8"/>
      <c r="O339" s="8"/>
      <c r="P339" s="8"/>
      <c r="R339" s="196"/>
    </row>
    <row r="340" spans="10:18">
      <c r="J340" s="8"/>
      <c r="L340" s="8"/>
      <c r="M340" s="8"/>
      <c r="N340" s="8"/>
      <c r="O340" s="8"/>
      <c r="P340" s="8"/>
      <c r="R340" s="196"/>
    </row>
    <row r="341" spans="10:18">
      <c r="J341" s="8"/>
      <c r="L341" s="8"/>
      <c r="M341" s="8"/>
      <c r="N341" s="8"/>
      <c r="O341" s="8"/>
      <c r="P341" s="8"/>
      <c r="R341" s="196"/>
    </row>
    <row r="342" spans="10:18">
      <c r="J342" s="8"/>
      <c r="L342" s="8"/>
      <c r="M342" s="8"/>
      <c r="N342" s="8"/>
      <c r="O342" s="8"/>
      <c r="P342" s="8"/>
      <c r="R342" s="196"/>
    </row>
    <row r="343" spans="10:18">
      <c r="J343" s="8"/>
      <c r="L343" s="8"/>
      <c r="M343" s="8"/>
      <c r="N343" s="8"/>
      <c r="O343" s="8"/>
      <c r="P343" s="8"/>
      <c r="R343" s="196"/>
    </row>
    <row r="344" spans="10:18">
      <c r="J344" s="8"/>
      <c r="L344" s="8"/>
      <c r="M344" s="8"/>
      <c r="N344" s="8"/>
      <c r="O344" s="8"/>
      <c r="P344" s="8"/>
      <c r="R344" s="196"/>
    </row>
    <row r="345" spans="10:18">
      <c r="J345" s="8"/>
      <c r="L345" s="8"/>
      <c r="M345" s="8"/>
      <c r="N345" s="8"/>
      <c r="O345" s="8"/>
      <c r="P345" s="8"/>
      <c r="R345" s="196"/>
    </row>
    <row r="346" spans="10:18">
      <c r="J346" s="8"/>
      <c r="L346" s="8"/>
      <c r="M346" s="8"/>
      <c r="N346" s="8"/>
      <c r="O346" s="8"/>
      <c r="P346" s="8"/>
      <c r="R346" s="196"/>
    </row>
    <row r="347" spans="10:18">
      <c r="J347" s="8"/>
      <c r="L347" s="8"/>
      <c r="M347" s="8"/>
      <c r="N347" s="8"/>
      <c r="O347" s="8"/>
      <c r="P347" s="8"/>
      <c r="R347" s="196"/>
    </row>
    <row r="348" spans="10:18">
      <c r="J348" s="8"/>
      <c r="L348" s="8"/>
      <c r="M348" s="8"/>
      <c r="N348" s="8"/>
      <c r="O348" s="8"/>
      <c r="P348" s="8"/>
      <c r="R348" s="196"/>
    </row>
    <row r="349" spans="10:18">
      <c r="J349" s="8"/>
      <c r="L349" s="8"/>
      <c r="M349" s="8"/>
      <c r="N349" s="8"/>
      <c r="O349" s="8"/>
      <c r="P349" s="8"/>
      <c r="R349" s="196"/>
    </row>
    <row r="350" spans="10:18">
      <c r="J350" s="8"/>
      <c r="L350" s="8"/>
      <c r="M350" s="8"/>
      <c r="N350" s="8"/>
      <c r="O350" s="8"/>
      <c r="P350" s="8"/>
      <c r="R350" s="196"/>
    </row>
    <row r="351" spans="10:18">
      <c r="J351" s="8"/>
      <c r="L351" s="8"/>
      <c r="M351" s="8"/>
      <c r="N351" s="8"/>
      <c r="O351" s="8"/>
      <c r="P351" s="8"/>
      <c r="R351" s="196"/>
    </row>
  </sheetData>
  <mergeCells count="21">
    <mergeCell ref="B5:S5"/>
    <mergeCell ref="F8:F9"/>
    <mergeCell ref="G8:G9"/>
    <mergeCell ref="E8:E9"/>
    <mergeCell ref="H8:H9"/>
    <mergeCell ref="Q8:R8"/>
    <mergeCell ref="S8:S9"/>
    <mergeCell ref="K8:K9"/>
    <mergeCell ref="L8:L9"/>
    <mergeCell ref="M8:M9"/>
    <mergeCell ref="N8:N9"/>
    <mergeCell ref="O8:O9"/>
    <mergeCell ref="B2:S2"/>
    <mergeCell ref="B3:S3"/>
    <mergeCell ref="B4:S4"/>
    <mergeCell ref="B8:B9"/>
    <mergeCell ref="C8:C9"/>
    <mergeCell ref="D8:D9"/>
    <mergeCell ref="I8:I9"/>
    <mergeCell ref="J8:J9"/>
    <mergeCell ref="P8:P9"/>
  </mergeCells>
  <conditionalFormatting sqref="B2">
    <cfRule type="expression" dxfId="0" priority="1" stopIfTrue="1">
      <formula>NOT(ISERROR(SEARCH("Not Applicable",B2)))</formula>
    </cfRule>
  </conditionalFormatting>
  <dataValidations count="1">
    <dataValidation type="custom" allowBlank="1" showInputMessage="1" showErrorMessage="1" sqref="JN63025 B6 B2:B4 B980530:S980532 B914994:S914996 B849458:S849460 B783922:S783924 B718386:S718388 B652850:S652852 B587314:S587316 B521778:S521780 B456242:S456244 B390706:S390708 B325170:S325172 B259634:S259636 B194098:S194100 B128562:S128564 B63026:S63028 WVK980530:WWA980532 WLO980530:WME980532 WBS980530:WCI980532 VRW980530:VSM980532 VIA980530:VIQ980532 UYE980530:UYU980532 UOI980530:UOY980532 UEM980530:UFC980532 TUQ980530:TVG980532 TKU980530:TLK980532 TAY980530:TBO980532 SRC980530:SRS980532 SHG980530:SHW980532 RXK980530:RYA980532 RNO980530:ROE980532 RDS980530:REI980532 QTW980530:QUM980532 QKA980530:QKQ980532 QAE980530:QAU980532 PQI980530:PQY980532 PGM980530:PHC980532 OWQ980530:OXG980532 OMU980530:ONK980532 OCY980530:ODO980532 NTC980530:NTS980532 NJG980530:NJW980532 MZK980530:NAA980532 MPO980530:MQE980532 MFS980530:MGI980532 LVW980530:LWM980532 LMA980530:LMQ980532 LCE980530:LCU980532 KSI980530:KSY980532 KIM980530:KJC980532 JYQ980530:JZG980532 JOU980530:JPK980532 JEY980530:JFO980532 IVC980530:IVS980532 ILG980530:ILW980532 IBK980530:ICA980532 HRO980530:HSE980532 HHS980530:HII980532 GXW980530:GYM980532 GOA980530:GOQ980532 GEE980530:GEU980532 FUI980530:FUY980532 FKM980530:FLC980532 FAQ980530:FBG980532 EQU980530:ERK980532 EGY980530:EHO980532 DXC980530:DXS980532 DNG980530:DNW980532 DDK980530:DEA980532 CTO980530:CUE980532 CJS980530:CKI980532 BZW980530:CAM980532 BQA980530:BQQ980532 BGE980530:BGU980532 AWI980530:AWY980532 AMM980530:ANC980532 ACQ980530:ADG980532 SU980530:TK980532 IY980530:JO980532 WVK914994:WWA914996 WLO914994:WME914996 WBS914994:WCI914996 VRW914994:VSM914996 VIA914994:VIQ914996 UYE914994:UYU914996 UOI914994:UOY914996 UEM914994:UFC914996 TUQ914994:TVG914996 TKU914994:TLK914996 TAY914994:TBO914996 SRC914994:SRS914996 SHG914994:SHW914996 RXK914994:RYA914996 RNO914994:ROE914996 RDS914994:REI914996 QTW914994:QUM914996 QKA914994:QKQ914996 QAE914994:QAU914996 PQI914994:PQY914996 PGM914994:PHC914996 OWQ914994:OXG914996 OMU914994:ONK914996 OCY914994:ODO914996 NTC914994:NTS914996 NJG914994:NJW914996 MZK914994:NAA914996 MPO914994:MQE914996 MFS914994:MGI914996 LVW914994:LWM914996 LMA914994:LMQ914996 LCE914994:LCU914996 KSI914994:KSY914996 KIM914994:KJC914996 JYQ914994:JZG914996 JOU914994:JPK914996 JEY914994:JFO914996 IVC914994:IVS914996 ILG914994:ILW914996 IBK914994:ICA914996 HRO914994:HSE914996 HHS914994:HII914996 GXW914994:GYM914996 GOA914994:GOQ914996 GEE914994:GEU914996 FUI914994:FUY914996 FKM914994:FLC914996 FAQ914994:FBG914996 EQU914994:ERK914996 EGY914994:EHO914996 DXC914994:DXS914996 DNG914994:DNW914996 DDK914994:DEA914996 CTO914994:CUE914996 CJS914994:CKI914996 BZW914994:CAM914996 BQA914994:BQQ914996 BGE914994:BGU914996 AWI914994:AWY914996 AMM914994:ANC914996 ACQ914994:ADG914996 SU914994:TK914996 IY914994:JO914996 WVK849458:WWA849460 WLO849458:WME849460 WBS849458:WCI849460 VRW849458:VSM849460 VIA849458:VIQ849460 UYE849458:UYU849460 UOI849458:UOY849460 UEM849458:UFC849460 TUQ849458:TVG849460 TKU849458:TLK849460 TAY849458:TBO849460 SRC849458:SRS849460 SHG849458:SHW849460 RXK849458:RYA849460 RNO849458:ROE849460 RDS849458:REI849460 QTW849458:QUM849460 QKA849458:QKQ849460 QAE849458:QAU849460 PQI849458:PQY849460 PGM849458:PHC849460 OWQ849458:OXG849460 OMU849458:ONK849460 OCY849458:ODO849460 NTC849458:NTS849460 NJG849458:NJW849460 MZK849458:NAA849460 MPO849458:MQE849460 MFS849458:MGI849460 LVW849458:LWM849460 LMA849458:LMQ849460 LCE849458:LCU849460 KSI849458:KSY849460 KIM849458:KJC849460 JYQ849458:JZG849460 JOU849458:JPK849460 JEY849458:JFO849460 IVC849458:IVS849460 ILG849458:ILW849460 IBK849458:ICA849460 HRO849458:HSE849460 HHS849458:HII849460 GXW849458:GYM849460 GOA849458:GOQ849460 GEE849458:GEU849460 FUI849458:FUY849460 FKM849458:FLC849460 FAQ849458:FBG849460 EQU849458:ERK849460 EGY849458:EHO849460 DXC849458:DXS849460 DNG849458:DNW849460 DDK849458:DEA849460 CTO849458:CUE849460 CJS849458:CKI849460 BZW849458:CAM849460 BQA849458:BQQ849460 BGE849458:BGU849460 AWI849458:AWY849460 AMM849458:ANC849460 ACQ849458:ADG849460 SU849458:TK849460 IY849458:JO849460 WVK783922:WWA783924 WLO783922:WME783924 WBS783922:WCI783924 VRW783922:VSM783924 VIA783922:VIQ783924 UYE783922:UYU783924 UOI783922:UOY783924 UEM783922:UFC783924 TUQ783922:TVG783924 TKU783922:TLK783924 TAY783922:TBO783924 SRC783922:SRS783924 SHG783922:SHW783924 RXK783922:RYA783924 RNO783922:ROE783924 RDS783922:REI783924 QTW783922:QUM783924 QKA783922:QKQ783924 QAE783922:QAU783924 PQI783922:PQY783924 PGM783922:PHC783924 OWQ783922:OXG783924 OMU783922:ONK783924 OCY783922:ODO783924 NTC783922:NTS783924 NJG783922:NJW783924 MZK783922:NAA783924 MPO783922:MQE783924 MFS783922:MGI783924 LVW783922:LWM783924 LMA783922:LMQ783924 LCE783922:LCU783924 KSI783922:KSY783924 KIM783922:KJC783924 JYQ783922:JZG783924 JOU783922:JPK783924 JEY783922:JFO783924 IVC783922:IVS783924 ILG783922:ILW783924 IBK783922:ICA783924 HRO783922:HSE783924 HHS783922:HII783924 GXW783922:GYM783924 GOA783922:GOQ783924 GEE783922:GEU783924 FUI783922:FUY783924 FKM783922:FLC783924 FAQ783922:FBG783924 EQU783922:ERK783924 EGY783922:EHO783924 DXC783922:DXS783924 DNG783922:DNW783924 DDK783922:DEA783924 CTO783922:CUE783924 CJS783922:CKI783924 BZW783922:CAM783924 BQA783922:BQQ783924 BGE783922:BGU783924 AWI783922:AWY783924 AMM783922:ANC783924 ACQ783922:ADG783924 SU783922:TK783924 IY783922:JO783924 WVK718386:WWA718388 WLO718386:WME718388 WBS718386:WCI718388 VRW718386:VSM718388 VIA718386:VIQ718388 UYE718386:UYU718388 UOI718386:UOY718388 UEM718386:UFC718388 TUQ718386:TVG718388 TKU718386:TLK718388 TAY718386:TBO718388 SRC718386:SRS718388 SHG718386:SHW718388 RXK718386:RYA718388 RNO718386:ROE718388 RDS718386:REI718388 QTW718386:QUM718388 QKA718386:QKQ718388 QAE718386:QAU718388 PQI718386:PQY718388 PGM718386:PHC718388 OWQ718386:OXG718388 OMU718386:ONK718388 OCY718386:ODO718388 NTC718386:NTS718388 NJG718386:NJW718388 MZK718386:NAA718388 MPO718386:MQE718388 MFS718386:MGI718388 LVW718386:LWM718388 LMA718386:LMQ718388 LCE718386:LCU718388 KSI718386:KSY718388 KIM718386:KJC718388 JYQ718386:JZG718388 JOU718386:JPK718388 JEY718386:JFO718388 IVC718386:IVS718388 ILG718386:ILW718388 IBK718386:ICA718388 HRO718386:HSE718388 HHS718386:HII718388 GXW718386:GYM718388 GOA718386:GOQ718388 GEE718386:GEU718388 FUI718386:FUY718388 FKM718386:FLC718388 FAQ718386:FBG718388 EQU718386:ERK718388 EGY718386:EHO718388 DXC718386:DXS718388 DNG718386:DNW718388 DDK718386:DEA718388 CTO718386:CUE718388 CJS718386:CKI718388 BZW718386:CAM718388 BQA718386:BQQ718388 BGE718386:BGU718388 AWI718386:AWY718388 AMM718386:ANC718388 ACQ718386:ADG718388 SU718386:TK718388 IY718386:JO718388 WVK652850:WWA652852 WLO652850:WME652852 WBS652850:WCI652852 VRW652850:VSM652852 VIA652850:VIQ652852 UYE652850:UYU652852 UOI652850:UOY652852 UEM652850:UFC652852 TUQ652850:TVG652852 TKU652850:TLK652852 TAY652850:TBO652852 SRC652850:SRS652852 SHG652850:SHW652852 RXK652850:RYA652852 RNO652850:ROE652852 RDS652850:REI652852 QTW652850:QUM652852 QKA652850:QKQ652852 QAE652850:QAU652852 PQI652850:PQY652852 PGM652850:PHC652852 OWQ652850:OXG652852 OMU652850:ONK652852 OCY652850:ODO652852 NTC652850:NTS652852 NJG652850:NJW652852 MZK652850:NAA652852 MPO652850:MQE652852 MFS652850:MGI652852 LVW652850:LWM652852 LMA652850:LMQ652852 LCE652850:LCU652852 KSI652850:KSY652852 KIM652850:KJC652852 JYQ652850:JZG652852 JOU652850:JPK652852 JEY652850:JFO652852 IVC652850:IVS652852 ILG652850:ILW652852 IBK652850:ICA652852 HRO652850:HSE652852 HHS652850:HII652852 GXW652850:GYM652852 GOA652850:GOQ652852 GEE652850:GEU652852 FUI652850:FUY652852 FKM652850:FLC652852 FAQ652850:FBG652852 EQU652850:ERK652852 EGY652850:EHO652852 DXC652850:DXS652852 DNG652850:DNW652852 DDK652850:DEA652852 CTO652850:CUE652852 CJS652850:CKI652852 BZW652850:CAM652852 BQA652850:BQQ652852 BGE652850:BGU652852 AWI652850:AWY652852 AMM652850:ANC652852 ACQ652850:ADG652852 SU652850:TK652852 IY652850:JO652852 WVK587314:WWA587316 WLO587314:WME587316 WBS587314:WCI587316 VRW587314:VSM587316 VIA587314:VIQ587316 UYE587314:UYU587316 UOI587314:UOY587316 UEM587314:UFC587316 TUQ587314:TVG587316 TKU587314:TLK587316 TAY587314:TBO587316 SRC587314:SRS587316 SHG587314:SHW587316 RXK587314:RYA587316 RNO587314:ROE587316 RDS587314:REI587316 QTW587314:QUM587316 QKA587314:QKQ587316 QAE587314:QAU587316 PQI587314:PQY587316 PGM587314:PHC587316 OWQ587314:OXG587316 OMU587314:ONK587316 OCY587314:ODO587316 NTC587314:NTS587316 NJG587314:NJW587316 MZK587314:NAA587316 MPO587314:MQE587316 MFS587314:MGI587316 LVW587314:LWM587316 LMA587314:LMQ587316 LCE587314:LCU587316 KSI587314:KSY587316 KIM587314:KJC587316 JYQ587314:JZG587316 JOU587314:JPK587316 JEY587314:JFO587316 IVC587314:IVS587316 ILG587314:ILW587316 IBK587314:ICA587316 HRO587314:HSE587316 HHS587314:HII587316 GXW587314:GYM587316 GOA587314:GOQ587316 GEE587314:GEU587316 FUI587314:FUY587316 FKM587314:FLC587316 FAQ587314:FBG587316 EQU587314:ERK587316 EGY587314:EHO587316 DXC587314:DXS587316 DNG587314:DNW587316 DDK587314:DEA587316 CTO587314:CUE587316 CJS587314:CKI587316 BZW587314:CAM587316 BQA587314:BQQ587316 BGE587314:BGU587316 AWI587314:AWY587316 AMM587314:ANC587316 ACQ587314:ADG587316 SU587314:TK587316 IY587314:JO587316 WVK521778:WWA521780 WLO521778:WME521780 WBS521778:WCI521780 VRW521778:VSM521780 VIA521778:VIQ521780 UYE521778:UYU521780 UOI521778:UOY521780 UEM521778:UFC521780 TUQ521778:TVG521780 TKU521778:TLK521780 TAY521778:TBO521780 SRC521778:SRS521780 SHG521778:SHW521780 RXK521778:RYA521780 RNO521778:ROE521780 RDS521778:REI521780 QTW521778:QUM521780 QKA521778:QKQ521780 QAE521778:QAU521780 PQI521778:PQY521780 PGM521778:PHC521780 OWQ521778:OXG521780 OMU521778:ONK521780 OCY521778:ODO521780 NTC521778:NTS521780 NJG521778:NJW521780 MZK521778:NAA521780 MPO521778:MQE521780 MFS521778:MGI521780 LVW521778:LWM521780 LMA521778:LMQ521780 LCE521778:LCU521780 KSI521778:KSY521780 KIM521778:KJC521780 JYQ521778:JZG521780 JOU521778:JPK521780 JEY521778:JFO521780 IVC521778:IVS521780 ILG521778:ILW521780 IBK521778:ICA521780 HRO521778:HSE521780 HHS521778:HII521780 GXW521778:GYM521780 GOA521778:GOQ521780 GEE521778:GEU521780 FUI521778:FUY521780 FKM521778:FLC521780 FAQ521778:FBG521780 EQU521778:ERK521780 EGY521778:EHO521780 DXC521778:DXS521780 DNG521778:DNW521780 DDK521778:DEA521780 CTO521778:CUE521780 CJS521778:CKI521780 BZW521778:CAM521780 BQA521778:BQQ521780 BGE521778:BGU521780 AWI521778:AWY521780 AMM521778:ANC521780 ACQ521778:ADG521780 SU521778:TK521780 IY521778:JO521780 WVK456242:WWA456244 WLO456242:WME456244 WBS456242:WCI456244 VRW456242:VSM456244 VIA456242:VIQ456244 UYE456242:UYU456244 UOI456242:UOY456244 UEM456242:UFC456244 TUQ456242:TVG456244 TKU456242:TLK456244 TAY456242:TBO456244 SRC456242:SRS456244 SHG456242:SHW456244 RXK456242:RYA456244 RNO456242:ROE456244 RDS456242:REI456244 QTW456242:QUM456244 QKA456242:QKQ456244 QAE456242:QAU456244 PQI456242:PQY456244 PGM456242:PHC456244 OWQ456242:OXG456244 OMU456242:ONK456244 OCY456242:ODO456244 NTC456242:NTS456244 NJG456242:NJW456244 MZK456242:NAA456244 MPO456242:MQE456244 MFS456242:MGI456244 LVW456242:LWM456244 LMA456242:LMQ456244 LCE456242:LCU456244 KSI456242:KSY456244 KIM456242:KJC456244 JYQ456242:JZG456244 JOU456242:JPK456244 JEY456242:JFO456244 IVC456242:IVS456244 ILG456242:ILW456244 IBK456242:ICA456244 HRO456242:HSE456244 HHS456242:HII456244 GXW456242:GYM456244 GOA456242:GOQ456244 GEE456242:GEU456244 FUI456242:FUY456244 FKM456242:FLC456244 FAQ456242:FBG456244 EQU456242:ERK456244 EGY456242:EHO456244 DXC456242:DXS456244 DNG456242:DNW456244 DDK456242:DEA456244 CTO456242:CUE456244 CJS456242:CKI456244 BZW456242:CAM456244 BQA456242:BQQ456244 BGE456242:BGU456244 AWI456242:AWY456244 AMM456242:ANC456244 ACQ456242:ADG456244 SU456242:TK456244 IY456242:JO456244 WVK390706:WWA390708 WLO390706:WME390708 WBS390706:WCI390708 VRW390706:VSM390708 VIA390706:VIQ390708 UYE390706:UYU390708 UOI390706:UOY390708 UEM390706:UFC390708 TUQ390706:TVG390708 TKU390706:TLK390708 TAY390706:TBO390708 SRC390706:SRS390708 SHG390706:SHW390708 RXK390706:RYA390708 RNO390706:ROE390708 RDS390706:REI390708 QTW390706:QUM390708 QKA390706:QKQ390708 QAE390706:QAU390708 PQI390706:PQY390708 PGM390706:PHC390708 OWQ390706:OXG390708 OMU390706:ONK390708 OCY390706:ODO390708 NTC390706:NTS390708 NJG390706:NJW390708 MZK390706:NAA390708 MPO390706:MQE390708 MFS390706:MGI390708 LVW390706:LWM390708 LMA390706:LMQ390708 LCE390706:LCU390708 KSI390706:KSY390708 KIM390706:KJC390708 JYQ390706:JZG390708 JOU390706:JPK390708 JEY390706:JFO390708 IVC390706:IVS390708 ILG390706:ILW390708 IBK390706:ICA390708 HRO390706:HSE390708 HHS390706:HII390708 GXW390706:GYM390708 GOA390706:GOQ390708 GEE390706:GEU390708 FUI390706:FUY390708 FKM390706:FLC390708 FAQ390706:FBG390708 EQU390706:ERK390708 EGY390706:EHO390708 DXC390706:DXS390708 DNG390706:DNW390708 DDK390706:DEA390708 CTO390706:CUE390708 CJS390706:CKI390708 BZW390706:CAM390708 BQA390706:BQQ390708 BGE390706:BGU390708 AWI390706:AWY390708 AMM390706:ANC390708 ACQ390706:ADG390708 SU390706:TK390708 IY390706:JO390708 WVK325170:WWA325172 WLO325170:WME325172 WBS325170:WCI325172 VRW325170:VSM325172 VIA325170:VIQ325172 UYE325170:UYU325172 UOI325170:UOY325172 UEM325170:UFC325172 TUQ325170:TVG325172 TKU325170:TLK325172 TAY325170:TBO325172 SRC325170:SRS325172 SHG325170:SHW325172 RXK325170:RYA325172 RNO325170:ROE325172 RDS325170:REI325172 QTW325170:QUM325172 QKA325170:QKQ325172 QAE325170:QAU325172 PQI325170:PQY325172 PGM325170:PHC325172 OWQ325170:OXG325172 OMU325170:ONK325172 OCY325170:ODO325172 NTC325170:NTS325172 NJG325170:NJW325172 MZK325170:NAA325172 MPO325170:MQE325172 MFS325170:MGI325172 LVW325170:LWM325172 LMA325170:LMQ325172 LCE325170:LCU325172 KSI325170:KSY325172 KIM325170:KJC325172 JYQ325170:JZG325172 JOU325170:JPK325172 JEY325170:JFO325172 IVC325170:IVS325172 ILG325170:ILW325172 IBK325170:ICA325172 HRO325170:HSE325172 HHS325170:HII325172 GXW325170:GYM325172 GOA325170:GOQ325172 GEE325170:GEU325172 FUI325170:FUY325172 FKM325170:FLC325172 FAQ325170:FBG325172 EQU325170:ERK325172 EGY325170:EHO325172 DXC325170:DXS325172 DNG325170:DNW325172 DDK325170:DEA325172 CTO325170:CUE325172 CJS325170:CKI325172 BZW325170:CAM325172 BQA325170:BQQ325172 BGE325170:BGU325172 AWI325170:AWY325172 AMM325170:ANC325172 ACQ325170:ADG325172 SU325170:TK325172 IY325170:JO325172 WVK259634:WWA259636 WLO259634:WME259636 WBS259634:WCI259636 VRW259634:VSM259636 VIA259634:VIQ259636 UYE259634:UYU259636 UOI259634:UOY259636 UEM259634:UFC259636 TUQ259634:TVG259636 TKU259634:TLK259636 TAY259634:TBO259636 SRC259634:SRS259636 SHG259634:SHW259636 RXK259634:RYA259636 RNO259634:ROE259636 RDS259634:REI259636 QTW259634:QUM259636 QKA259634:QKQ259636 QAE259634:QAU259636 PQI259634:PQY259636 PGM259634:PHC259636 OWQ259634:OXG259636 OMU259634:ONK259636 OCY259634:ODO259636 NTC259634:NTS259636 NJG259634:NJW259636 MZK259634:NAA259636 MPO259634:MQE259636 MFS259634:MGI259636 LVW259634:LWM259636 LMA259634:LMQ259636 LCE259634:LCU259636 KSI259634:KSY259636 KIM259634:KJC259636 JYQ259634:JZG259636 JOU259634:JPK259636 JEY259634:JFO259636 IVC259634:IVS259636 ILG259634:ILW259636 IBK259634:ICA259636 HRO259634:HSE259636 HHS259634:HII259636 GXW259634:GYM259636 GOA259634:GOQ259636 GEE259634:GEU259636 FUI259634:FUY259636 FKM259634:FLC259636 FAQ259634:FBG259636 EQU259634:ERK259636 EGY259634:EHO259636 DXC259634:DXS259636 DNG259634:DNW259636 DDK259634:DEA259636 CTO259634:CUE259636 CJS259634:CKI259636 BZW259634:CAM259636 BQA259634:BQQ259636 BGE259634:BGU259636 AWI259634:AWY259636 AMM259634:ANC259636 ACQ259634:ADG259636 SU259634:TK259636 IY259634:JO259636 WVK194098:WWA194100 WLO194098:WME194100 WBS194098:WCI194100 VRW194098:VSM194100 VIA194098:VIQ194100 UYE194098:UYU194100 UOI194098:UOY194100 UEM194098:UFC194100 TUQ194098:TVG194100 TKU194098:TLK194100 TAY194098:TBO194100 SRC194098:SRS194100 SHG194098:SHW194100 RXK194098:RYA194100 RNO194098:ROE194100 RDS194098:REI194100 QTW194098:QUM194100 QKA194098:QKQ194100 QAE194098:QAU194100 PQI194098:PQY194100 PGM194098:PHC194100 OWQ194098:OXG194100 OMU194098:ONK194100 OCY194098:ODO194100 NTC194098:NTS194100 NJG194098:NJW194100 MZK194098:NAA194100 MPO194098:MQE194100 MFS194098:MGI194100 LVW194098:LWM194100 LMA194098:LMQ194100 LCE194098:LCU194100 KSI194098:KSY194100 KIM194098:KJC194100 JYQ194098:JZG194100 JOU194098:JPK194100 JEY194098:JFO194100 IVC194098:IVS194100 ILG194098:ILW194100 IBK194098:ICA194100 HRO194098:HSE194100 HHS194098:HII194100 GXW194098:GYM194100 GOA194098:GOQ194100 GEE194098:GEU194100 FUI194098:FUY194100 FKM194098:FLC194100 FAQ194098:FBG194100 EQU194098:ERK194100 EGY194098:EHO194100 DXC194098:DXS194100 DNG194098:DNW194100 DDK194098:DEA194100 CTO194098:CUE194100 CJS194098:CKI194100 BZW194098:CAM194100 BQA194098:BQQ194100 BGE194098:BGU194100 AWI194098:AWY194100 AMM194098:ANC194100 ACQ194098:ADG194100 SU194098:TK194100 IY194098:JO194100 WVK128562:WWA128564 WLO128562:WME128564 WBS128562:WCI128564 VRW128562:VSM128564 VIA128562:VIQ128564 UYE128562:UYU128564 UOI128562:UOY128564 UEM128562:UFC128564 TUQ128562:TVG128564 TKU128562:TLK128564 TAY128562:TBO128564 SRC128562:SRS128564 SHG128562:SHW128564 RXK128562:RYA128564 RNO128562:ROE128564 RDS128562:REI128564 QTW128562:QUM128564 QKA128562:QKQ128564 QAE128562:QAU128564 PQI128562:PQY128564 PGM128562:PHC128564 OWQ128562:OXG128564 OMU128562:ONK128564 OCY128562:ODO128564 NTC128562:NTS128564 NJG128562:NJW128564 MZK128562:NAA128564 MPO128562:MQE128564 MFS128562:MGI128564 LVW128562:LWM128564 LMA128562:LMQ128564 LCE128562:LCU128564 KSI128562:KSY128564 KIM128562:KJC128564 JYQ128562:JZG128564 JOU128562:JPK128564 JEY128562:JFO128564 IVC128562:IVS128564 ILG128562:ILW128564 IBK128562:ICA128564 HRO128562:HSE128564 HHS128562:HII128564 GXW128562:GYM128564 GOA128562:GOQ128564 GEE128562:GEU128564 FUI128562:FUY128564 FKM128562:FLC128564 FAQ128562:FBG128564 EQU128562:ERK128564 EGY128562:EHO128564 DXC128562:DXS128564 DNG128562:DNW128564 DDK128562:DEA128564 CTO128562:CUE128564 CJS128562:CKI128564 BZW128562:CAM128564 BQA128562:BQQ128564 BGE128562:BGU128564 AWI128562:AWY128564 AMM128562:ANC128564 ACQ128562:ADG128564 SU128562:TK128564 IY128562:JO128564 WVK63026:WWA63028 WLO63026:WME63028 WBS63026:WCI63028 VRW63026:VSM63028 VIA63026:VIQ63028 UYE63026:UYU63028 UOI63026:UOY63028 UEM63026:UFC63028 TUQ63026:TVG63028 TKU63026:TLK63028 TAY63026:TBO63028 SRC63026:SRS63028 SHG63026:SHW63028 RXK63026:RYA63028 RNO63026:ROE63028 RDS63026:REI63028 QTW63026:QUM63028 QKA63026:QKQ63028 QAE63026:QAU63028 PQI63026:PQY63028 PGM63026:PHC63028 OWQ63026:OXG63028 OMU63026:ONK63028 OCY63026:ODO63028 NTC63026:NTS63028 NJG63026:NJW63028 MZK63026:NAA63028 MPO63026:MQE63028 MFS63026:MGI63028 LVW63026:LWM63028 LMA63026:LMQ63028 LCE63026:LCU63028 KSI63026:KSY63028 KIM63026:KJC63028 JYQ63026:JZG63028 JOU63026:JPK63028 JEY63026:JFO63028 IVC63026:IVS63028 ILG63026:ILW63028 IBK63026:ICA63028 HRO63026:HSE63028 HHS63026:HII63028 GXW63026:GYM63028 GOA63026:GOQ63028 GEE63026:GEU63028 FUI63026:FUY63028 FKM63026:FLC63028 FAQ63026:FBG63028 EQU63026:ERK63028 EGY63026:EHO63028 DXC63026:DXS63028 DNG63026:DNW63028 DDK63026:DEA63028 CTO63026:CUE63028 CJS63026:CKI63028 BZW63026:CAM63028 BQA63026:BQQ63028 BGE63026:BGU63028 AWI63026:AWY63028 AMM63026:ANC63028 ACQ63026:ADG63028 SU63026:TK63028 IY63026:JO63028 WVZ980529 WMD980529 WCH980529 VSL980529 VIP980529 UYT980529 UOX980529 UFB980529 TVF980529 TLJ980529 TBN980529 SRR980529 SHV980529 RXZ980529 ROD980529 REH980529 QUL980529 QKP980529 QAT980529 PQX980529 PHB980529 OXF980529 ONJ980529 ODN980529 NTR980529 NJV980529 MZZ980529 MQD980529 MGH980529 LWL980529 LMP980529 LCT980529 KSX980529 KJB980529 JZF980529 JPJ980529 JFN980529 IVR980529 ILV980529 IBZ980529 HSD980529 HIH980529 GYL980529 GOP980529 GET980529 FUX980529 FLB980529 FBF980529 ERJ980529 EHN980529 DXR980529 DNV980529 DDZ980529 CUD980529 CKH980529 CAL980529 BQP980529 BGT980529 AWX980529 ANB980529 ADF980529 TJ980529 JN980529 WVZ914993 WMD914993 WCH914993 VSL914993 VIP914993 UYT914993 UOX914993 UFB914993 TVF914993 TLJ914993 TBN914993 SRR914993 SHV914993 RXZ914993 ROD914993 REH914993 QUL914993 QKP914993 QAT914993 PQX914993 PHB914993 OXF914993 ONJ914993 ODN914993 NTR914993 NJV914993 MZZ914993 MQD914993 MGH914993 LWL914993 LMP914993 LCT914993 KSX914993 KJB914993 JZF914993 JPJ914993 JFN914993 IVR914993 ILV914993 IBZ914993 HSD914993 HIH914993 GYL914993 GOP914993 GET914993 FUX914993 FLB914993 FBF914993 ERJ914993 EHN914993 DXR914993 DNV914993 DDZ914993 CUD914993 CKH914993 CAL914993 BQP914993 BGT914993 AWX914993 ANB914993 ADF914993 TJ914993 JN914993 WVZ849457 WMD849457 WCH849457 VSL849457 VIP849457 UYT849457 UOX849457 UFB849457 TVF849457 TLJ849457 TBN849457 SRR849457 SHV849457 RXZ849457 ROD849457 REH849457 QUL849457 QKP849457 QAT849457 PQX849457 PHB849457 OXF849457 ONJ849457 ODN849457 NTR849457 NJV849457 MZZ849457 MQD849457 MGH849457 LWL849457 LMP849457 LCT849457 KSX849457 KJB849457 JZF849457 JPJ849457 JFN849457 IVR849457 ILV849457 IBZ849457 HSD849457 HIH849457 GYL849457 GOP849457 GET849457 FUX849457 FLB849457 FBF849457 ERJ849457 EHN849457 DXR849457 DNV849457 DDZ849457 CUD849457 CKH849457 CAL849457 BQP849457 BGT849457 AWX849457 ANB849457 ADF849457 TJ849457 JN849457 WVZ783921 WMD783921 WCH783921 VSL783921 VIP783921 UYT783921 UOX783921 UFB783921 TVF783921 TLJ783921 TBN783921 SRR783921 SHV783921 RXZ783921 ROD783921 REH783921 QUL783921 QKP783921 QAT783921 PQX783921 PHB783921 OXF783921 ONJ783921 ODN783921 NTR783921 NJV783921 MZZ783921 MQD783921 MGH783921 LWL783921 LMP783921 LCT783921 KSX783921 KJB783921 JZF783921 JPJ783921 JFN783921 IVR783921 ILV783921 IBZ783921 HSD783921 HIH783921 GYL783921 GOP783921 GET783921 FUX783921 FLB783921 FBF783921 ERJ783921 EHN783921 DXR783921 DNV783921 DDZ783921 CUD783921 CKH783921 CAL783921 BQP783921 BGT783921 AWX783921 ANB783921 ADF783921 TJ783921 JN783921 WVZ718385 WMD718385 WCH718385 VSL718385 VIP718385 UYT718385 UOX718385 UFB718385 TVF718385 TLJ718385 TBN718385 SRR718385 SHV718385 RXZ718385 ROD718385 REH718385 QUL718385 QKP718385 QAT718385 PQX718385 PHB718385 OXF718385 ONJ718385 ODN718385 NTR718385 NJV718385 MZZ718385 MQD718385 MGH718385 LWL718385 LMP718385 LCT718385 KSX718385 KJB718385 JZF718385 JPJ718385 JFN718385 IVR718385 ILV718385 IBZ718385 HSD718385 HIH718385 GYL718385 GOP718385 GET718385 FUX718385 FLB718385 FBF718385 ERJ718385 EHN718385 DXR718385 DNV718385 DDZ718385 CUD718385 CKH718385 CAL718385 BQP718385 BGT718385 AWX718385 ANB718385 ADF718385 TJ718385 JN718385 WVZ652849 WMD652849 WCH652849 VSL652849 VIP652849 UYT652849 UOX652849 UFB652849 TVF652849 TLJ652849 TBN652849 SRR652849 SHV652849 RXZ652849 ROD652849 REH652849 QUL652849 QKP652849 QAT652849 PQX652849 PHB652849 OXF652849 ONJ652849 ODN652849 NTR652849 NJV652849 MZZ652849 MQD652849 MGH652849 LWL652849 LMP652849 LCT652849 KSX652849 KJB652849 JZF652849 JPJ652849 JFN652849 IVR652849 ILV652849 IBZ652849 HSD652849 HIH652849 GYL652849 GOP652849 GET652849 FUX652849 FLB652849 FBF652849 ERJ652849 EHN652849 DXR652849 DNV652849 DDZ652849 CUD652849 CKH652849 CAL652849 BQP652849 BGT652849 AWX652849 ANB652849 ADF652849 TJ652849 JN652849 WVZ587313 WMD587313 WCH587313 VSL587313 VIP587313 UYT587313 UOX587313 UFB587313 TVF587313 TLJ587313 TBN587313 SRR587313 SHV587313 RXZ587313 ROD587313 REH587313 QUL587313 QKP587313 QAT587313 PQX587313 PHB587313 OXF587313 ONJ587313 ODN587313 NTR587313 NJV587313 MZZ587313 MQD587313 MGH587313 LWL587313 LMP587313 LCT587313 KSX587313 KJB587313 JZF587313 JPJ587313 JFN587313 IVR587313 ILV587313 IBZ587313 HSD587313 HIH587313 GYL587313 GOP587313 GET587313 FUX587313 FLB587313 FBF587313 ERJ587313 EHN587313 DXR587313 DNV587313 DDZ587313 CUD587313 CKH587313 CAL587313 BQP587313 BGT587313 AWX587313 ANB587313 ADF587313 TJ587313 JN587313 WVZ521777 WMD521777 WCH521777 VSL521777 VIP521777 UYT521777 UOX521777 UFB521777 TVF521777 TLJ521777 TBN521777 SRR521777 SHV521777 RXZ521777 ROD521777 REH521777 QUL521777 QKP521777 QAT521777 PQX521777 PHB521777 OXF521777 ONJ521777 ODN521777 NTR521777 NJV521777 MZZ521777 MQD521777 MGH521777 LWL521777 LMP521777 LCT521777 KSX521777 KJB521777 JZF521777 JPJ521777 JFN521777 IVR521777 ILV521777 IBZ521777 HSD521777 HIH521777 GYL521777 GOP521777 GET521777 FUX521777 FLB521777 FBF521777 ERJ521777 EHN521777 DXR521777 DNV521777 DDZ521777 CUD521777 CKH521777 CAL521777 BQP521777 BGT521777 AWX521777 ANB521777 ADF521777 TJ521777 JN521777 WVZ456241 WMD456241 WCH456241 VSL456241 VIP456241 UYT456241 UOX456241 UFB456241 TVF456241 TLJ456241 TBN456241 SRR456241 SHV456241 RXZ456241 ROD456241 REH456241 QUL456241 QKP456241 QAT456241 PQX456241 PHB456241 OXF456241 ONJ456241 ODN456241 NTR456241 NJV456241 MZZ456241 MQD456241 MGH456241 LWL456241 LMP456241 LCT456241 KSX456241 KJB456241 JZF456241 JPJ456241 JFN456241 IVR456241 ILV456241 IBZ456241 HSD456241 HIH456241 GYL456241 GOP456241 GET456241 FUX456241 FLB456241 FBF456241 ERJ456241 EHN456241 DXR456241 DNV456241 DDZ456241 CUD456241 CKH456241 CAL456241 BQP456241 BGT456241 AWX456241 ANB456241 ADF456241 TJ456241 JN456241 WVZ390705 WMD390705 WCH390705 VSL390705 VIP390705 UYT390705 UOX390705 UFB390705 TVF390705 TLJ390705 TBN390705 SRR390705 SHV390705 RXZ390705 ROD390705 REH390705 QUL390705 QKP390705 QAT390705 PQX390705 PHB390705 OXF390705 ONJ390705 ODN390705 NTR390705 NJV390705 MZZ390705 MQD390705 MGH390705 LWL390705 LMP390705 LCT390705 KSX390705 KJB390705 JZF390705 JPJ390705 JFN390705 IVR390705 ILV390705 IBZ390705 HSD390705 HIH390705 GYL390705 GOP390705 GET390705 FUX390705 FLB390705 FBF390705 ERJ390705 EHN390705 DXR390705 DNV390705 DDZ390705 CUD390705 CKH390705 CAL390705 BQP390705 BGT390705 AWX390705 ANB390705 ADF390705 TJ390705 JN390705 WVZ325169 WMD325169 WCH325169 VSL325169 VIP325169 UYT325169 UOX325169 UFB325169 TVF325169 TLJ325169 TBN325169 SRR325169 SHV325169 RXZ325169 ROD325169 REH325169 QUL325169 QKP325169 QAT325169 PQX325169 PHB325169 OXF325169 ONJ325169 ODN325169 NTR325169 NJV325169 MZZ325169 MQD325169 MGH325169 LWL325169 LMP325169 LCT325169 KSX325169 KJB325169 JZF325169 JPJ325169 JFN325169 IVR325169 ILV325169 IBZ325169 HSD325169 HIH325169 GYL325169 GOP325169 GET325169 FUX325169 FLB325169 FBF325169 ERJ325169 EHN325169 DXR325169 DNV325169 DDZ325169 CUD325169 CKH325169 CAL325169 BQP325169 BGT325169 AWX325169 ANB325169 ADF325169 TJ325169 JN325169 WVZ259633 WMD259633 WCH259633 VSL259633 VIP259633 UYT259633 UOX259633 UFB259633 TVF259633 TLJ259633 TBN259633 SRR259633 SHV259633 RXZ259633 ROD259633 REH259633 QUL259633 QKP259633 QAT259633 PQX259633 PHB259633 OXF259633 ONJ259633 ODN259633 NTR259633 NJV259633 MZZ259633 MQD259633 MGH259633 LWL259633 LMP259633 LCT259633 KSX259633 KJB259633 JZF259633 JPJ259633 JFN259633 IVR259633 ILV259633 IBZ259633 HSD259633 HIH259633 GYL259633 GOP259633 GET259633 FUX259633 FLB259633 FBF259633 ERJ259633 EHN259633 DXR259633 DNV259633 DDZ259633 CUD259633 CKH259633 CAL259633 BQP259633 BGT259633 AWX259633 ANB259633 ADF259633 TJ259633 JN259633 WVZ194097 WMD194097 WCH194097 VSL194097 VIP194097 UYT194097 UOX194097 UFB194097 TVF194097 TLJ194097 TBN194097 SRR194097 SHV194097 RXZ194097 ROD194097 REH194097 QUL194097 QKP194097 QAT194097 PQX194097 PHB194097 OXF194097 ONJ194097 ODN194097 NTR194097 NJV194097 MZZ194097 MQD194097 MGH194097 LWL194097 LMP194097 LCT194097 KSX194097 KJB194097 JZF194097 JPJ194097 JFN194097 IVR194097 ILV194097 IBZ194097 HSD194097 HIH194097 GYL194097 GOP194097 GET194097 FUX194097 FLB194097 FBF194097 ERJ194097 EHN194097 DXR194097 DNV194097 DDZ194097 CUD194097 CKH194097 CAL194097 BQP194097 BGT194097 AWX194097 ANB194097 ADF194097 TJ194097 JN194097 WVZ128561 WMD128561 WCH128561 VSL128561 VIP128561 UYT128561 UOX128561 UFB128561 TVF128561 TLJ128561 TBN128561 SRR128561 SHV128561 RXZ128561 ROD128561 REH128561 QUL128561 QKP128561 QAT128561 PQX128561 PHB128561 OXF128561 ONJ128561 ODN128561 NTR128561 NJV128561 MZZ128561 MQD128561 MGH128561 LWL128561 LMP128561 LCT128561 KSX128561 KJB128561 JZF128561 JPJ128561 JFN128561 IVR128561 ILV128561 IBZ128561 HSD128561 HIH128561 GYL128561 GOP128561 GET128561 FUX128561 FLB128561 FBF128561 ERJ128561 EHN128561 DXR128561 DNV128561 DDZ128561 CUD128561 CKH128561 CAL128561 BQP128561 BGT128561 AWX128561 ANB128561 ADF128561 TJ128561 JN128561 WVZ63025 WMD63025 WCH63025 VSL63025 VIP63025 UYT63025 UOX63025 UFB63025 TVF63025 TLJ63025 TBN63025 SRR63025 SHV63025 RXZ63025 ROD63025 REH63025 QUL63025 QKP63025 QAT63025 PQX63025 PHB63025 OXF63025 ONJ63025 ODN63025 NTR63025 NJV63025 MZZ63025 MQD63025 MGH63025 LWL63025 LMP63025 LCT63025 KSX63025 KJB63025 JZF63025 JPJ63025 JFN63025 IVR63025 ILV63025 IBZ63025 HSD63025 HIH63025 GYL63025 GOP63025 GET63025 FUX63025 FLB63025 FBF63025 ERJ63025 EHN63025 DXR63025 DNV63025 DDZ63025 CUD63025 CKH63025 CAL63025 BQP63025 BGT63025 AWX63025 ANB63025 ADF63025 TJ63025">
      <formula1>B2</formula1>
    </dataValidation>
  </dataValidations>
  <pageMargins left="0.70866141732283472" right="0.11811023622047245" top="0.15748031496062992" bottom="0.15748031496062992"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2.2 report of...</vt:lpstr>
      <vt:lpstr>Sheet3</vt:lpstr>
      <vt:lpstr>'2.2 report of...'!Print_Area</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2019-12-20T10:05:09Z</cp:lastPrinted>
  <dcterms:created xsi:type="dcterms:W3CDTF">2019-07-18T06:07:13Z</dcterms:created>
  <dcterms:modified xsi:type="dcterms:W3CDTF">2019-12-20T10:13:24Z</dcterms:modified>
</cp:coreProperties>
</file>